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C:\Users\JBoten\Downloads\"/>
    </mc:Choice>
  </mc:AlternateContent>
  <xr:revisionPtr revIDLastSave="0" documentId="13_ncr:1_{282F6D1E-94D9-4EC7-B94F-FAA889F44F0C}" xr6:coauthVersionLast="47" xr6:coauthVersionMax="47" xr10:uidLastSave="{00000000-0000-0000-0000-000000000000}"/>
  <bookViews>
    <workbookView xWindow="22935" yWindow="-16320" windowWidth="29040" windowHeight="15720" xr2:uid="{00000000-000D-0000-FFFF-FFFF00000000}"/>
  </bookViews>
  <sheets>
    <sheet name="FY2026 SHTF Awards List" sheetId="1" r:id="rId1"/>
  </sheets>
  <definedNames>
    <definedName name="_xlnm._FilterDatabase" localSheetId="0" hidden="1">'FY2026 SHTF Awards List'!$A$7:$D$7</definedName>
    <definedName name="_xlnm.Print_Titles" localSheetId="0">'FY2026 SHTF Awards List'!$1:$7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43" i="1" l="1"/>
  <c r="D34" i="1"/>
</calcChain>
</file>

<file path=xl/sharedStrings.xml><?xml version="1.0" encoding="utf-8"?>
<sst xmlns="http://schemas.openxmlformats.org/spreadsheetml/2006/main" count="104" uniqueCount="102">
  <si>
    <t>Story County Housing Trust</t>
  </si>
  <si>
    <t>Great River Housing, Inc.</t>
  </si>
  <si>
    <t>Polk County Housing Trust Fund</t>
  </si>
  <si>
    <t>Waterloo Housing Trust Fund</t>
  </si>
  <si>
    <t>Eastern Iowa Regional Housing Corporation Housing Trust Fund</t>
  </si>
  <si>
    <t>Chariton Valley Regional Housing Trust Fund</t>
  </si>
  <si>
    <t>Northwest Iowa Regional Housing Trust Fund, Inc.</t>
  </si>
  <si>
    <t>AHEAD Regional Housing Trust Fund</t>
  </si>
  <si>
    <t>Heart of Iowa Regional Housing Trust Fund</t>
  </si>
  <si>
    <t>East Central Iowa Housing Trust Fund</t>
  </si>
  <si>
    <t>Scott County Housing Council</t>
  </si>
  <si>
    <t>Southwest Iowa Housing Trust Fund</t>
  </si>
  <si>
    <t>Dallas County Local Housing Trust Fund, Inc.</t>
  </si>
  <si>
    <t>NIACOG Housing Trust Fund</t>
  </si>
  <si>
    <t>Central Iowa Housing Trust Fund</t>
  </si>
  <si>
    <t>Council of Governments Housing, Inc.</t>
  </si>
  <si>
    <t>Housing Fund for Linn County</t>
  </si>
  <si>
    <t>City of Dubuque Housing Trust Fund</t>
  </si>
  <si>
    <t>Pottawattamie County Housing Trust Fund</t>
  </si>
  <si>
    <t>Western Iowa Community Improvement Regional Housing Trust Fund</t>
  </si>
  <si>
    <t>Region 6 Housing Trust Fund, Inc.</t>
  </si>
  <si>
    <t>Sioux City Housing Trust Fund, Inc.</t>
  </si>
  <si>
    <t>Housing Trust Fund of Johnson County</t>
  </si>
  <si>
    <t>Iowa Northland Regional Housing Council LHTF</t>
  </si>
  <si>
    <t>Northeast Iowa Regional Housing Trust Fund</t>
  </si>
  <si>
    <t>City of Dubuque</t>
  </si>
  <si>
    <t>Buena Vista, Clay, Dickinson, Emmet, Lyon, O’Brien, Osceola, Palo Alto and Sioux Counties</t>
  </si>
  <si>
    <t>Linn County</t>
  </si>
  <si>
    <t>Johnson County</t>
  </si>
  <si>
    <t>Cedar, Clinton, Delaware, Dubuque, (excluding the City of Dubuque) and Jackson Counties</t>
  </si>
  <si>
    <t>Cerro Gordo, Floyd, Franklin, Hancock, Kossuth, Mitchell, Winnebago and Worth Counties</t>
  </si>
  <si>
    <t>City of Sioux City</t>
  </si>
  <si>
    <t>Polk County</t>
  </si>
  <si>
    <t>Dallas County</t>
  </si>
  <si>
    <t>Muscatine and Scott Counties</t>
  </si>
  <si>
    <t>Pottawattamie County</t>
  </si>
  <si>
    <t>City of Waterloo</t>
  </si>
  <si>
    <t>Cherokee, Ida, Monona, Plymouth and Woodbury (excluding the city of Sioux City) Counties</t>
  </si>
  <si>
    <t>Des Moines, Henry, Lee and Louisa Counties</t>
  </si>
  <si>
    <t>Boone, Jasper, Marion and Warren Counties</t>
  </si>
  <si>
    <t>Story County</t>
  </si>
  <si>
    <t>Audubon, Carroll, Crawford, Greene, Guthrie and Sac Counties</t>
  </si>
  <si>
    <t>Allamakee, Clayton, Fayette, Howard and Winneshiek Counties</t>
  </si>
  <si>
    <t>Cass, Fremont, Harrison, Mills, Montgomery, Page and Shelby Counties</t>
  </si>
  <si>
    <t>Calhoun, Hamilton, Humboldt, Pocahontas, Webster and Wright Counties</t>
  </si>
  <si>
    <t>Hardin, Marshall, Poweshiek and Tama Counties</t>
  </si>
  <si>
    <t>Black Hawk (excluding the cities of Waterloo and Cedar Falls), Bremer, Buchanan, Butler, Chickasaw and Grundy Counties</t>
  </si>
  <si>
    <t>Davis, Jefferson, Keokuk, Mahaska, Van Buren and Wapello Counties</t>
  </si>
  <si>
    <t>Benton, Iowa, Jones and Washington Counties</t>
  </si>
  <si>
    <t>Appanoose, Lucas, Monroe and Wayne Counties</t>
  </si>
  <si>
    <t>AREA SERVED</t>
  </si>
  <si>
    <t>AWARD AMOUNT</t>
  </si>
  <si>
    <t>RECIPIENT (LHTF)</t>
  </si>
  <si>
    <t>Cedar Falls Housing Trust Fund</t>
  </si>
  <si>
    <t>City of Cedar Falls</t>
  </si>
  <si>
    <t>26-LHTF-10</t>
  </si>
  <si>
    <t>26-LHTF-17</t>
  </si>
  <si>
    <t>26-LHTF-04</t>
  </si>
  <si>
    <t>26-LHTF-15</t>
  </si>
  <si>
    <t>26-LHTF-21</t>
  </si>
  <si>
    <t>26-LHTF-12</t>
  </si>
  <si>
    <t>26-LHTF-16</t>
  </si>
  <si>
    <t>26-LHTF-19</t>
  </si>
  <si>
    <t>26-LHTF-07</t>
  </si>
  <si>
    <t>26-LHTF-26</t>
  </si>
  <si>
    <t>26-LHTF-20</t>
  </si>
  <si>
    <t>26-LHTF-18</t>
  </si>
  <si>
    <t>26-LHTF-06</t>
  </si>
  <si>
    <t>26-LHTF-14</t>
  </si>
  <si>
    <t>26-LHTF-02</t>
  </si>
  <si>
    <t>26-LHTF-01</t>
  </si>
  <si>
    <t>26-LHTF-22</t>
  </si>
  <si>
    <t>26-LHTF-08</t>
  </si>
  <si>
    <t>26-LHTF-23</t>
  </si>
  <si>
    <t>26-LHTF-09</t>
  </si>
  <si>
    <t>26-LHTF-03</t>
  </si>
  <si>
    <t>26-LHTF-13</t>
  </si>
  <si>
    <t>26-LHTF-25</t>
  </si>
  <si>
    <t>26-LHTF-05</t>
  </si>
  <si>
    <t>26-LHTF-11</t>
  </si>
  <si>
    <t>26-LHTF-24</t>
  </si>
  <si>
    <t>TOTAL FY 2026 LHTF AWARDS</t>
  </si>
  <si>
    <t>AWARD #</t>
  </si>
  <si>
    <t>Project-Based Housing Program (PBHP)</t>
  </si>
  <si>
    <t>RECIPIENT</t>
  </si>
  <si>
    <t>26-PBHP-01</t>
  </si>
  <si>
    <t>26-PBHP-02</t>
  </si>
  <si>
    <t>26-PBHP-03</t>
  </si>
  <si>
    <t>26-PBHP-04</t>
  </si>
  <si>
    <t>Greater Des Moines Habitat for Humanity</t>
  </si>
  <si>
    <t>Iowa Heartland Habitat for Humanity</t>
  </si>
  <si>
    <t>Waterloo (Black Hawk County)</t>
  </si>
  <si>
    <t>Newton (Jasper County)</t>
  </si>
  <si>
    <t>PROJECT LOCATION</t>
  </si>
  <si>
    <t>Siouxland Habitat for Hmanity</t>
  </si>
  <si>
    <t>Heart of Iowa Habitat for Humanity</t>
  </si>
  <si>
    <t>Madrid (Boone County)</t>
  </si>
  <si>
    <t>TOTAL FY 2026 PBHP AWARDS</t>
  </si>
  <si>
    <t>Orange City (Sioux County)</t>
  </si>
  <si>
    <t>State Housing Trust Fund - FY 2026 Grant Awards</t>
  </si>
  <si>
    <r>
      <rPr>
        <b/>
        <sz val="13"/>
        <rFont val="Arial"/>
        <family val="2"/>
      </rPr>
      <t>Local Housing Trust Fund (LHTF) Program</t>
    </r>
    <r>
      <rPr>
        <b/>
        <sz val="13"/>
        <color theme="3"/>
        <rFont val="Arial"/>
        <family val="2"/>
      </rPr>
      <t xml:space="preserve"> </t>
    </r>
  </si>
  <si>
    <t>July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</si>
</sst>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$&quot;#,##0_);\(&quot;$&quot;#,##0\)"/>
    <numFmt numFmtId="7" formatCode="&quot;$&quot;#,##0.00_);\(&quot;$&quot;#,##0.00\)"/>
  </numFmts>
  <fonts count="17" x14ac:knownFonts="1">
    <font>
      <sz val="11"/>
      <color theme="1"/>
      <name val="Calibri"/>
      <scheme val="minor"/>
    </font>
    <font>
      <b/>
      <sz val="11"/>
      <color rgb="FFFFFFFF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rgb="FFFFFFFF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5"/>
      <color theme="3"/>
      <name val="Arial"/>
      <family val="2"/>
    </font>
    <font>
      <b/>
      <sz val="12"/>
      <color theme="1"/>
      <name val="Arial"/>
      <family val="2"/>
    </font>
    <font>
      <b/>
      <sz val="15"/>
      <name val="Arial"/>
      <family val="2"/>
    </font>
    <font>
      <b/>
      <sz val="14"/>
      <color theme="1"/>
      <name val="Arial"/>
      <family val="2"/>
    </font>
    <font>
      <b/>
      <sz val="13"/>
      <color theme="3"/>
      <name val="Arial"/>
      <family val="2"/>
    </font>
    <font>
      <b/>
      <sz val="13"/>
      <name val="Arial"/>
      <family val="2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737B35"/>
        <bgColor rgb="FF737B35"/>
      </patternFill>
    </fill>
    <fill>
      <patternFill patternType="solid">
        <fgColor rgb="FF03617A"/>
        <bgColor rgb="FF737B35"/>
      </patternFill>
    </fill>
    <fill>
      <patternFill patternType="solid">
        <fgColor rgb="FFC6D667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 style="medium">
        <color indexed="64"/>
      </top>
      <bottom/>
      <diagonal/>
    </border>
  </borders>
  <cellStyleXfs count="5">
    <xf numFmtId="0" fontId="0" fillId="0" borderId="0"/>
    <xf numFmtId="0" fontId="1" fillId="2" borderId="0" applyNumberFormat="0" applyBorder="0" applyProtection="0">
      <alignment horizontal="center"/>
    </xf>
    <xf numFmtId="7" fontId="2" fillId="0" borderId="0" applyFont="0" applyFill="0" applyBorder="0" applyProtection="0">
      <alignment horizontal="right"/>
    </xf>
    <xf numFmtId="0" fontId="3" fillId="0" borderId="2" applyNumberFormat="0" applyFill="0" applyAlignment="0" applyProtection="0"/>
    <xf numFmtId="0" fontId="4" fillId="0" borderId="3" applyNumberFormat="0" applyFill="0" applyAlignment="0" applyProtection="0"/>
  </cellStyleXfs>
  <cellXfs count="27">
    <xf numFmtId="0" fontId="0" fillId="0" borderId="0" xfId="0"/>
    <xf numFmtId="0" fontId="7" fillId="3" borderId="0" xfId="1" applyFont="1" applyFill="1" applyBorder="1" applyAlignment="1">
      <alignment horizontal="center" vertical="center"/>
    </xf>
    <xf numFmtId="0" fontId="7" fillId="3" borderId="0" xfId="1" applyFont="1" applyFill="1" applyBorder="1" applyAlignment="1">
      <alignment horizontal="center" vertical="center" wrapText="1"/>
    </xf>
    <xf numFmtId="0" fontId="8" fillId="4" borderId="0" xfId="0" applyFont="1" applyFill="1" applyAlignment="1">
      <alignment vertical="center"/>
    </xf>
    <xf numFmtId="0" fontId="8" fillId="4" borderId="0" xfId="0" applyFont="1" applyFill="1" applyAlignment="1">
      <alignment vertical="center" wrapText="1"/>
    </xf>
    <xf numFmtId="5" fontId="8" fillId="4" borderId="0" xfId="2" applyNumberFormat="1" applyFont="1" applyFill="1" applyAlignment="1">
      <alignment horizontal="right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5" fontId="8" fillId="0" borderId="0" xfId="2" applyNumberFormat="1" applyFont="1" applyFill="1" applyAlignment="1">
      <alignment horizontal="right" vertical="center"/>
    </xf>
    <xf numFmtId="5" fontId="8" fillId="0" borderId="0" xfId="2" applyNumberFormat="1" applyFont="1" applyFill="1" applyBorder="1" applyAlignment="1">
      <alignment horizontal="right" vertical="center"/>
    </xf>
    <xf numFmtId="0" fontId="8" fillId="0" borderId="1" xfId="0" applyFont="1" applyBorder="1" applyAlignment="1">
      <alignment vertical="center"/>
    </xf>
    <xf numFmtId="0" fontId="8" fillId="0" borderId="1" xfId="0" applyFont="1" applyBorder="1" applyAlignment="1">
      <alignment vertical="center" wrapText="1"/>
    </xf>
    <xf numFmtId="5" fontId="8" fillId="0" borderId="1" xfId="2" applyNumberFormat="1" applyFont="1" applyFill="1" applyBorder="1" applyAlignment="1">
      <alignment horizontal="right" vertical="center"/>
    </xf>
    <xf numFmtId="0" fontId="9" fillId="4" borderId="4" xfId="0" applyFont="1" applyFill="1" applyBorder="1" applyAlignment="1">
      <alignment vertical="center"/>
    </xf>
    <xf numFmtId="5" fontId="9" fillId="4" borderId="4" xfId="0" applyNumberFormat="1" applyFont="1" applyFill="1" applyBorder="1" applyAlignment="1">
      <alignment vertical="center"/>
    </xf>
    <xf numFmtId="0" fontId="10" fillId="0" borderId="0" xfId="3" applyFont="1" applyBorder="1"/>
    <xf numFmtId="0" fontId="6" fillId="0" borderId="0" xfId="0" applyFont="1"/>
    <xf numFmtId="0" fontId="11" fillId="0" borderId="0" xfId="0" applyFont="1"/>
    <xf numFmtId="0" fontId="5" fillId="0" borderId="0" xfId="0" applyFont="1"/>
    <xf numFmtId="0" fontId="12" fillId="0" borderId="0" xfId="3" applyFont="1" applyBorder="1" applyAlignment="1">
      <alignment horizontal="right"/>
    </xf>
    <xf numFmtId="0" fontId="13" fillId="0" borderId="0" xfId="0" applyFont="1" applyAlignment="1">
      <alignment horizontal="right"/>
    </xf>
    <xf numFmtId="0" fontId="14" fillId="0" borderId="0" xfId="4" applyFont="1" applyBorder="1" applyAlignment="1">
      <alignment horizontal="left"/>
    </xf>
    <xf numFmtId="0" fontId="15" fillId="0" borderId="0" xfId="4" applyFont="1" applyBorder="1" applyAlignment="1">
      <alignment horizontal="left"/>
    </xf>
    <xf numFmtId="0" fontId="16" fillId="0" borderId="0" xfId="0" applyFont="1"/>
    <xf numFmtId="0" fontId="11" fillId="0" borderId="0" xfId="0" applyFont="1" applyAlignment="1">
      <alignment horizontal="right"/>
    </xf>
    <xf numFmtId="0" fontId="8" fillId="0" borderId="0" xfId="0" applyFont="1"/>
    <xf numFmtId="49" fontId="5" fillId="0" borderId="0" xfId="0" applyNumberFormat="1" applyFont="1"/>
  </cellXfs>
  <cellStyles count="5">
    <cellStyle name="CurrencyStyle" xfId="2" xr:uid="{00000000-0005-0000-0000-000002000000}"/>
    <cellStyle name="HeaderStyle" xfId="1" xr:uid="{00000000-0005-0000-0000-000001000000}"/>
    <cellStyle name="Heading 1" xfId="3" builtinId="16"/>
    <cellStyle name="Heading 2" xfId="4" builtinId="17"/>
    <cellStyle name="Normal" xfId="0" builtinId="0"/>
  </cellStyles>
  <dxfs count="9"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rial"/>
        <family val="2"/>
        <scheme val="none"/>
      </font>
      <fill>
        <patternFill patternType="solid">
          <fgColor rgb="FF737B35"/>
          <bgColor rgb="FF03617A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</dxf>
    <dxf>
      <border outline="0"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fill>
        <patternFill patternType="solid">
          <fgColor rgb="FF737B35"/>
          <bgColor rgb="FF03617A"/>
        </patternFill>
      </fill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colors>
    <mruColors>
      <color rgb="FFC6D667"/>
      <color rgb="FF03617A"/>
      <color rgb="FFF1F1E7"/>
      <color rgb="FFDDDEC4"/>
      <color rgb="FFE1E10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1809750</xdr:colOff>
      <xdr:row>0</xdr:row>
      <xdr:rowOff>85725</xdr:rowOff>
    </xdr:from>
    <xdr:to>
      <xdr:col>3</xdr:col>
      <xdr:colOff>912756</xdr:colOff>
      <xdr:row>4</xdr:row>
      <xdr:rowOff>79374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CD4B5F1A-31C9-9C4D-2EE6-FD40D6E07B6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10300" y="85725"/>
          <a:ext cx="2065281" cy="876299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B0040AF-1CB3-40C7-8029-9D9215535862}" name="Table1" displayName="Table1" ref="A7:D34" totalsRowShown="0" headerRowDxfId="8" dataDxfId="7" tableBorderDxfId="6" headerRowCellStyle="HeaderStyle">
  <autoFilter ref="A7:D34" xr:uid="{5B0040AF-1CB3-40C7-8029-9D9215535862}">
    <filterColumn colId="0" hiddenButton="1"/>
    <filterColumn colId="1" hiddenButton="1"/>
    <filterColumn colId="2" hiddenButton="1"/>
    <filterColumn colId="3" hiddenButton="1"/>
  </autoFilter>
  <tableColumns count="4">
    <tableColumn id="1" xr3:uid="{F2BDF292-996B-4102-8F7F-8ED3B42B2111}" name="AWARD #" dataDxfId="5"/>
    <tableColumn id="2" xr3:uid="{73A1351F-07C4-4191-8948-7CE7171A3077}" name="RECIPIENT (LHTF)" dataDxfId="4"/>
    <tableColumn id="3" xr3:uid="{EB41FDB3-BC0C-457B-8C20-E94CD5CE4E35}" name="AREA SERVED" dataDxfId="3"/>
    <tableColumn id="4" xr3:uid="{C006BAB6-C2E4-402F-9A82-BB8CE571C168}" name="AWARD AMOUNT" dataDxfId="2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991ED49-797C-4349-A466-6406191B4A80}" name="Table2" displayName="Table2" ref="A38:D43" totalsRowShown="0" headerRowDxfId="1" tableBorderDxfId="0" headerRowCellStyle="HeaderStyle">
  <autoFilter ref="A38:D43" xr:uid="{C991ED49-797C-4349-A466-6406191B4A80}">
    <filterColumn colId="0" hiddenButton="1"/>
    <filterColumn colId="1" hiddenButton="1"/>
    <filterColumn colId="2" hiddenButton="1"/>
    <filterColumn colId="3" hiddenButton="1"/>
  </autoFilter>
  <tableColumns count="4">
    <tableColumn id="1" xr3:uid="{827AB161-FEE2-493E-97F5-4A970B430821}" name="AWARD #"/>
    <tableColumn id="2" xr3:uid="{16DC6177-35FD-4044-A3D2-2D65EF395152}" name="RECIPIENT"/>
    <tableColumn id="3" xr3:uid="{19E63274-EA60-4135-AAB8-968AEAB242C4}" name="PROJECT LOCATION"/>
    <tableColumn id="4" xr3:uid="{F0274828-5425-46D5-A409-4441028EB1BF}" name="AWARD AMOUNT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>
          <a:solidFill>
            <a:schemeClr val="phClr"/>
          </a:solidFill>
        </a:ln>
        <a:ln>
          <a:solidFill>
            <a:schemeClr val="phClr"/>
          </a:solidFill>
        </a:ln>
        <a:ln>
          <a:solidFill>
            <a:schemeClr val="phClr"/>
          </a:solidFill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7"/>
  <sheetViews>
    <sheetView tabSelected="1" topLeftCell="A10" workbookViewId="0">
      <selection activeCell="D7" sqref="D7"/>
    </sheetView>
  </sheetViews>
  <sheetFormatPr defaultColWidth="9.26953125" defaultRowHeight="14" x14ac:dyDescent="0.3"/>
  <cols>
    <col min="1" max="1" width="20.1796875" style="18" customWidth="1"/>
    <col min="2" max="2" width="42.81640625" style="18" customWidth="1"/>
    <col min="3" max="3" width="42.453125" style="18" customWidth="1"/>
    <col min="4" max="4" width="18" style="18" customWidth="1"/>
    <col min="5" max="16384" width="9.26953125" style="18"/>
  </cols>
  <sheetData>
    <row r="1" spans="1:4" ht="19" x14ac:dyDescent="0.4">
      <c r="A1" s="15" t="s">
        <v>99</v>
      </c>
      <c r="B1" s="16"/>
      <c r="C1" s="17"/>
      <c r="D1" s="17"/>
    </row>
    <row r="2" spans="1:4" ht="19" x14ac:dyDescent="0.4">
      <c r="A2" s="26" t="s">
        <v>101</v>
      </c>
      <c r="B2" s="16"/>
      <c r="D2" s="19"/>
    </row>
    <row r="3" spans="1:4" ht="18" x14ac:dyDescent="0.4">
      <c r="B3" s="16"/>
      <c r="D3" s="20"/>
    </row>
    <row r="4" spans="1:4" x14ac:dyDescent="0.3">
      <c r="B4" s="16"/>
    </row>
    <row r="6" spans="1:4" ht="16.5" x14ac:dyDescent="0.35">
      <c r="A6" s="21" t="s">
        <v>100</v>
      </c>
    </row>
    <row r="7" spans="1:4" ht="19.5" customHeight="1" x14ac:dyDescent="0.3">
      <c r="A7" s="1" t="s">
        <v>82</v>
      </c>
      <c r="B7" s="1" t="s">
        <v>52</v>
      </c>
      <c r="C7" s="1" t="s">
        <v>50</v>
      </c>
      <c r="D7" s="2" t="s">
        <v>51</v>
      </c>
    </row>
    <row r="8" spans="1:4" ht="25" x14ac:dyDescent="0.3">
      <c r="A8" s="3" t="s">
        <v>55</v>
      </c>
      <c r="B8" s="4" t="s">
        <v>7</v>
      </c>
      <c r="C8" s="4" t="s">
        <v>47</v>
      </c>
      <c r="D8" s="5">
        <v>469254</v>
      </c>
    </row>
    <row r="9" spans="1:4" x14ac:dyDescent="0.3">
      <c r="A9" s="6" t="s">
        <v>56</v>
      </c>
      <c r="B9" s="7" t="s">
        <v>53</v>
      </c>
      <c r="C9" s="7" t="s">
        <v>54</v>
      </c>
      <c r="D9" s="8">
        <v>214462</v>
      </c>
    </row>
    <row r="10" spans="1:4" x14ac:dyDescent="0.3">
      <c r="A10" s="3" t="s">
        <v>57</v>
      </c>
      <c r="B10" s="4" t="s">
        <v>14</v>
      </c>
      <c r="C10" s="4" t="s">
        <v>39</v>
      </c>
      <c r="D10" s="5">
        <v>573207</v>
      </c>
    </row>
    <row r="11" spans="1:4" x14ac:dyDescent="0.3">
      <c r="A11" s="6" t="s">
        <v>58</v>
      </c>
      <c r="B11" s="7" t="s">
        <v>5</v>
      </c>
      <c r="C11" s="7" t="s">
        <v>49</v>
      </c>
      <c r="D11" s="8">
        <v>339208</v>
      </c>
    </row>
    <row r="12" spans="1:4" x14ac:dyDescent="0.3">
      <c r="A12" s="3" t="s">
        <v>59</v>
      </c>
      <c r="B12" s="4" t="s">
        <v>17</v>
      </c>
      <c r="C12" s="4" t="s">
        <v>25</v>
      </c>
      <c r="D12" s="5">
        <v>253317</v>
      </c>
    </row>
    <row r="13" spans="1:4" ht="30.75" customHeight="1" x14ac:dyDescent="0.3">
      <c r="A13" s="6" t="s">
        <v>60</v>
      </c>
      <c r="B13" s="7" t="s">
        <v>15</v>
      </c>
      <c r="C13" s="7" t="s">
        <v>41</v>
      </c>
      <c r="D13" s="8">
        <v>412942</v>
      </c>
    </row>
    <row r="14" spans="1:4" x14ac:dyDescent="0.3">
      <c r="A14" s="3" t="s">
        <v>61</v>
      </c>
      <c r="B14" s="4" t="s">
        <v>12</v>
      </c>
      <c r="C14" s="4" t="s">
        <v>33</v>
      </c>
      <c r="D14" s="5">
        <v>389340</v>
      </c>
    </row>
    <row r="15" spans="1:4" ht="15" customHeight="1" x14ac:dyDescent="0.3">
      <c r="A15" s="6" t="s">
        <v>62</v>
      </c>
      <c r="B15" s="7" t="s">
        <v>9</v>
      </c>
      <c r="C15" s="7" t="s">
        <v>48</v>
      </c>
      <c r="D15" s="8">
        <v>440168</v>
      </c>
    </row>
    <row r="16" spans="1:4" ht="25" x14ac:dyDescent="0.3">
      <c r="A16" s="3" t="s">
        <v>63</v>
      </c>
      <c r="B16" s="4" t="s">
        <v>4</v>
      </c>
      <c r="C16" s="4" t="s">
        <v>29</v>
      </c>
      <c r="D16" s="5">
        <v>555151</v>
      </c>
    </row>
    <row r="17" spans="1:4" x14ac:dyDescent="0.3">
      <c r="A17" s="6" t="s">
        <v>64</v>
      </c>
      <c r="B17" s="7" t="s">
        <v>1</v>
      </c>
      <c r="C17" s="7" t="s">
        <v>38</v>
      </c>
      <c r="D17" s="9">
        <v>477757</v>
      </c>
    </row>
    <row r="18" spans="1:4" ht="25" x14ac:dyDescent="0.3">
      <c r="A18" s="3" t="s">
        <v>65</v>
      </c>
      <c r="B18" s="4" t="s">
        <v>8</v>
      </c>
      <c r="C18" s="4" t="s">
        <v>44</v>
      </c>
      <c r="D18" s="5">
        <v>452745</v>
      </c>
    </row>
    <row r="19" spans="1:4" x14ac:dyDescent="0.3">
      <c r="A19" s="6" t="s">
        <v>66</v>
      </c>
      <c r="B19" s="7" t="s">
        <v>16</v>
      </c>
      <c r="C19" s="7" t="s">
        <v>27</v>
      </c>
      <c r="D19" s="8">
        <v>657113</v>
      </c>
    </row>
    <row r="20" spans="1:4" x14ac:dyDescent="0.3">
      <c r="A20" s="3" t="s">
        <v>67</v>
      </c>
      <c r="B20" s="4" t="s">
        <v>22</v>
      </c>
      <c r="C20" s="4" t="s">
        <v>28</v>
      </c>
      <c r="D20" s="5">
        <v>498351</v>
      </c>
    </row>
    <row r="21" spans="1:4" ht="37.5" x14ac:dyDescent="0.3">
      <c r="A21" s="6" t="s">
        <v>68</v>
      </c>
      <c r="B21" s="7" t="s">
        <v>23</v>
      </c>
      <c r="C21" s="7" t="s">
        <v>46</v>
      </c>
      <c r="D21" s="9">
        <v>485057</v>
      </c>
    </row>
    <row r="22" spans="1:4" ht="25" x14ac:dyDescent="0.3">
      <c r="A22" s="3" t="s">
        <v>69</v>
      </c>
      <c r="B22" s="4" t="s">
        <v>13</v>
      </c>
      <c r="C22" s="4" t="s">
        <v>30</v>
      </c>
      <c r="D22" s="5">
        <v>517320</v>
      </c>
    </row>
    <row r="23" spans="1:4" ht="25" x14ac:dyDescent="0.3">
      <c r="A23" s="6" t="s">
        <v>70</v>
      </c>
      <c r="B23" s="7" t="s">
        <v>24</v>
      </c>
      <c r="C23" s="7" t="s">
        <v>42</v>
      </c>
      <c r="D23" s="9">
        <v>429312</v>
      </c>
    </row>
    <row r="24" spans="1:4" ht="25" x14ac:dyDescent="0.3">
      <c r="A24" s="3" t="s">
        <v>71</v>
      </c>
      <c r="B24" s="4" t="s">
        <v>6</v>
      </c>
      <c r="C24" s="4" t="s">
        <v>26</v>
      </c>
      <c r="D24" s="5">
        <v>555022</v>
      </c>
    </row>
    <row r="25" spans="1:4" x14ac:dyDescent="0.3">
      <c r="A25" s="6" t="s">
        <v>72</v>
      </c>
      <c r="B25" s="7" t="s">
        <v>2</v>
      </c>
      <c r="C25" s="7" t="s">
        <v>32</v>
      </c>
      <c r="D25" s="8">
        <v>1194422</v>
      </c>
    </row>
    <row r="26" spans="1:4" x14ac:dyDescent="0.3">
      <c r="A26" s="3" t="s">
        <v>73</v>
      </c>
      <c r="B26" s="4" t="s">
        <v>18</v>
      </c>
      <c r="C26" s="4" t="s">
        <v>35</v>
      </c>
      <c r="D26" s="5">
        <v>377017</v>
      </c>
    </row>
    <row r="27" spans="1:4" x14ac:dyDescent="0.3">
      <c r="A27" s="6" t="s">
        <v>74</v>
      </c>
      <c r="B27" s="7" t="s">
        <v>20</v>
      </c>
      <c r="C27" s="7" t="s">
        <v>45</v>
      </c>
      <c r="D27" s="8">
        <v>455199</v>
      </c>
    </row>
    <row r="28" spans="1:4" x14ac:dyDescent="0.3">
      <c r="A28" s="3" t="s">
        <v>75</v>
      </c>
      <c r="B28" s="4" t="s">
        <v>10</v>
      </c>
      <c r="C28" s="4" t="s">
        <v>34</v>
      </c>
      <c r="D28" s="5">
        <v>711703</v>
      </c>
    </row>
    <row r="29" spans="1:4" x14ac:dyDescent="0.3">
      <c r="A29" s="6" t="s">
        <v>76</v>
      </c>
      <c r="B29" s="7" t="s">
        <v>21</v>
      </c>
      <c r="C29" s="7" t="s">
        <v>31</v>
      </c>
      <c r="D29" s="8">
        <v>306884</v>
      </c>
    </row>
    <row r="30" spans="1:4" ht="25" x14ac:dyDescent="0.3">
      <c r="A30" s="3" t="s">
        <v>77</v>
      </c>
      <c r="B30" s="4" t="s">
        <v>11</v>
      </c>
      <c r="C30" s="4" t="s">
        <v>43</v>
      </c>
      <c r="D30" s="5">
        <v>441474</v>
      </c>
    </row>
    <row r="31" spans="1:4" x14ac:dyDescent="0.3">
      <c r="A31" s="6" t="s">
        <v>78</v>
      </c>
      <c r="B31" s="7" t="s">
        <v>0</v>
      </c>
      <c r="C31" s="7" t="s">
        <v>40</v>
      </c>
      <c r="D31" s="8">
        <v>387001</v>
      </c>
    </row>
    <row r="32" spans="1:4" x14ac:dyDescent="0.3">
      <c r="A32" s="3" t="s">
        <v>79</v>
      </c>
      <c r="B32" s="4" t="s">
        <v>3</v>
      </c>
      <c r="C32" s="4" t="s">
        <v>36</v>
      </c>
      <c r="D32" s="5">
        <v>268994</v>
      </c>
    </row>
    <row r="33" spans="1:4" ht="25.5" thickBot="1" x14ac:dyDescent="0.35">
      <c r="A33" s="10" t="s">
        <v>80</v>
      </c>
      <c r="B33" s="11" t="s">
        <v>19</v>
      </c>
      <c r="C33" s="11" t="s">
        <v>37</v>
      </c>
      <c r="D33" s="12">
        <v>415175</v>
      </c>
    </row>
    <row r="34" spans="1:4" x14ac:dyDescent="0.3">
      <c r="A34" s="13" t="s">
        <v>81</v>
      </c>
      <c r="B34" s="13"/>
      <c r="C34" s="13"/>
      <c r="D34" s="14">
        <f>SUM(D8:D33)</f>
        <v>12277595</v>
      </c>
    </row>
    <row r="37" spans="1:4" s="23" customFormat="1" ht="16.5" x14ac:dyDescent="0.35">
      <c r="A37" s="22" t="s">
        <v>83</v>
      </c>
    </row>
    <row r="38" spans="1:4" s="25" customFormat="1" ht="18.5" customHeight="1" x14ac:dyDescent="0.25">
      <c r="A38" s="1" t="s">
        <v>82</v>
      </c>
      <c r="B38" s="1" t="s">
        <v>84</v>
      </c>
      <c r="C38" s="1" t="s">
        <v>93</v>
      </c>
      <c r="D38" s="2" t="s">
        <v>51</v>
      </c>
    </row>
    <row r="39" spans="1:4" x14ac:dyDescent="0.3">
      <c r="A39" s="3" t="s">
        <v>85</v>
      </c>
      <c r="B39" s="4" t="s">
        <v>89</v>
      </c>
      <c r="C39" s="4" t="s">
        <v>92</v>
      </c>
      <c r="D39" s="5">
        <v>50000</v>
      </c>
    </row>
    <row r="40" spans="1:4" x14ac:dyDescent="0.3">
      <c r="A40" s="6" t="s">
        <v>86</v>
      </c>
      <c r="B40" s="7" t="s">
        <v>90</v>
      </c>
      <c r="C40" s="7" t="s">
        <v>91</v>
      </c>
      <c r="D40" s="8">
        <v>50000</v>
      </c>
    </row>
    <row r="41" spans="1:4" x14ac:dyDescent="0.3">
      <c r="A41" s="3" t="s">
        <v>87</v>
      </c>
      <c r="B41" s="4" t="s">
        <v>94</v>
      </c>
      <c r="C41" s="4" t="s">
        <v>98</v>
      </c>
      <c r="D41" s="5">
        <v>50000</v>
      </c>
    </row>
    <row r="42" spans="1:4" ht="14.5" thickBot="1" x14ac:dyDescent="0.35">
      <c r="A42" s="6" t="s">
        <v>88</v>
      </c>
      <c r="B42" s="7" t="s">
        <v>95</v>
      </c>
      <c r="C42" s="7" t="s">
        <v>96</v>
      </c>
      <c r="D42" s="8">
        <v>50000</v>
      </c>
    </row>
    <row r="43" spans="1:4" x14ac:dyDescent="0.3">
      <c r="A43" s="13" t="s">
        <v>97</v>
      </c>
      <c r="B43" s="13"/>
      <c r="C43" s="13"/>
      <c r="D43" s="14">
        <f>SUM(D39:D42)</f>
        <v>200000</v>
      </c>
    </row>
    <row r="45" spans="1:4" ht="15.5" x14ac:dyDescent="0.35">
      <c r="D45" s="24"/>
    </row>
    <row r="46" spans="1:4" ht="15.5" x14ac:dyDescent="0.35">
      <c r="D46" s="24"/>
    </row>
    <row r="47" spans="1:4" ht="15.5" x14ac:dyDescent="0.35">
      <c r="D47" s="24"/>
    </row>
  </sheetData>
  <sheetProtection algorithmName="SHA-512" hashValue="BjraWnIIAFdt0AK8Lu2khUf1K8AwZBs8xPtN6+HD+mImpvDasqHoZmhngkW1pZjOjzMA1Re2tsYmWQM159w+fg==" saltValue="7UdjyLkrUpnC6RQMcsH2rw==" spinCount="100000" sheet="1" objects="1" scenarios="1" selectLockedCells="1" selectUnlockedCells="1"/>
  <printOptions horizontalCentered="1"/>
  <pageMargins left="0.7" right="0.7" top="0.5" bottom="0.5" header="0.3" footer="0.3"/>
  <pageSetup orientation="landscape" horizontalDpi="1200" verticalDpi="1200" r:id="rId1"/>
  <drawing r:id="rId2"/>
  <tableParts count="2"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2FD1106BD0C5B429F59401FDCE1FC51" ma:contentTypeVersion="11" ma:contentTypeDescription="Create a new document." ma:contentTypeScope="" ma:versionID="30df2cf6faa8165e1afafd0dea94dfa9">
  <xsd:schema xmlns:xsd="http://www.w3.org/2001/XMLSchema" xmlns:xs="http://www.w3.org/2001/XMLSchema" xmlns:p="http://schemas.microsoft.com/office/2006/metadata/properties" xmlns:ns2="e099d16c-3ef1-4d9b-9df2-4a2950e0e328" targetNamespace="http://schemas.microsoft.com/office/2006/metadata/properties" ma:root="true" ma:fieldsID="76149d034f8e6b2f9936b406cb74d926" ns2:_="">
    <xsd:import namespace="e099d16c-3ef1-4d9b-9df2-4a2950e0e32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99d16c-3ef1-4d9b-9df2-4a2950e0e32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d73c2f1c-0c45-49b9-b292-96ca38f5026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099d16c-3ef1-4d9b-9df2-4a2950e0e328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5EC7BCA-B2FD-48F0-A8E4-62397D57F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099d16c-3ef1-4d9b-9df2-4a2950e0e32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4270D63-54E2-4443-8A22-3CF9D728B051}">
  <ds:schemaRefs>
    <ds:schemaRef ds:uri="http://purl.org/dc/elements/1.1/"/>
    <ds:schemaRef ds:uri="http://purl.org/dc/dcmitype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purl.org/dc/terms/"/>
    <ds:schemaRef ds:uri="e099d16c-3ef1-4d9b-9df2-4a2950e0e328"/>
    <ds:schemaRef ds:uri="http://www.w3.org/XML/1998/namespace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D8A63D7B-B1C5-48AE-B0AD-61635511883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FY2026 SHTF Awards List</vt:lpstr>
      <vt:lpstr>'FY2026 SHTF Awards List'!Print_Titles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FY2026 SHTF Awards List</dc:title>
  <dc:creator>Iowa Finance Authority</dc:creator>
  <cp:lastModifiedBy>Jason Boten</cp:lastModifiedBy>
  <cp:lastPrinted>2026-07-02T20:34:34Z</cp:lastPrinted>
  <dcterms:created xsi:type="dcterms:W3CDTF">2022-10-10T15:26:09Z</dcterms:created>
  <dcterms:modified xsi:type="dcterms:W3CDTF">2026-07-06T16:05:30Z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0x010100E2FD1106BD0C5B429F59401FDCE1FC51</vt:lpwstr>
  </property>
  <property fmtid="{D5CDD505-2E9C-101B-9397-08002B2CF9AE}" pid="3" name="MediaServiceImageTags">
    <vt:lpwstr/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xd_Signature">
    <vt:bool>false</vt:bool>
  </property>
</Properties>
</file>