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owa1-my.sharepoint.com/personal/jason_boten_iowaeda_com/Documents/Documents/BoardItems/"/>
    </mc:Choice>
  </mc:AlternateContent>
  <xr:revisionPtr revIDLastSave="1" documentId="8_{A08E280B-AA59-46BC-A230-86FE2A6ADD24}" xr6:coauthVersionLast="47" xr6:coauthVersionMax="47" xr10:uidLastSave="{3612CEFA-5891-485E-813E-D5465A68D731}"/>
  <bookViews>
    <workbookView xWindow="-28920" yWindow="-120" windowWidth="29040" windowHeight="15720" xr2:uid="{3CFF685E-15C8-49C2-BB5E-1708024803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<sst xmlns="http://schemas.openxmlformats.org/spreadsheetml/2006/main" count="124" uniqueCount="105">
  <si>
    <t>April 2026</t>
  </si>
  <si>
    <t>Company Name</t>
  </si>
  <si>
    <t>Company City</t>
  </si>
  <si>
    <t>Company County</t>
  </si>
  <si>
    <t>Recommended Award Amount</t>
  </si>
  <si>
    <t>Total Project Cost</t>
  </si>
  <si>
    <t>Innovative Manufacturing and Engineering, Inc.</t>
  </si>
  <si>
    <t>Des Moines</t>
  </si>
  <si>
    <t>Polk</t>
  </si>
  <si>
    <t>BT Manufacturing</t>
  </si>
  <si>
    <t>Elkhart</t>
  </si>
  <si>
    <t>Progressive Foundry</t>
  </si>
  <si>
    <t>Perry</t>
  </si>
  <si>
    <t>Dallas</t>
  </si>
  <si>
    <t>Scale Tec, LTD</t>
  </si>
  <si>
    <t>Anamosa</t>
  </si>
  <si>
    <t>Jones</t>
  </si>
  <si>
    <t>St Louis Gear Company</t>
  </si>
  <si>
    <t>Keokuk</t>
  </si>
  <si>
    <t>Lee</t>
  </si>
  <si>
    <t>Diversified Fastening Systems, Inc.</t>
  </si>
  <si>
    <t>Charles City</t>
  </si>
  <si>
    <t>Floyd</t>
  </si>
  <si>
    <t>Goerend Transmission Inc.</t>
  </si>
  <si>
    <t>Saint Lucas</t>
  </si>
  <si>
    <t>Fayette</t>
  </si>
  <si>
    <t>Hawkeye Molding Company, Inc.</t>
  </si>
  <si>
    <t>Roland</t>
  </si>
  <si>
    <t>Story</t>
  </si>
  <si>
    <t>FH Uelner Precision Tools and Dies</t>
  </si>
  <si>
    <t>Dubuque</t>
  </si>
  <si>
    <t>Liberty Pattern Company</t>
  </si>
  <si>
    <t>New Liberty</t>
  </si>
  <si>
    <t>Scott</t>
  </si>
  <si>
    <t>S&amp;S Enterprises, LLP</t>
  </si>
  <si>
    <t>Hudson</t>
  </si>
  <si>
    <t>Black Hawk</t>
  </si>
  <si>
    <t>Country Maid, Inc.</t>
  </si>
  <si>
    <t>West Bend</t>
  </si>
  <si>
    <t>Kossuth</t>
  </si>
  <si>
    <t>KRU LTD dba Feed Energy</t>
  </si>
  <si>
    <t>Pleasant Hill</t>
  </si>
  <si>
    <t>Ronan Industries, Inc.</t>
  </si>
  <si>
    <t>Waterloo</t>
  </si>
  <si>
    <t>American Power Systems, Inc.</t>
  </si>
  <si>
    <t>Davenport</t>
  </si>
  <si>
    <t>AMA Works dba Criterion Mfg</t>
  </si>
  <si>
    <t>Record Printing</t>
  </si>
  <si>
    <t>Story City</t>
  </si>
  <si>
    <t>Dose Steelworks</t>
  </si>
  <si>
    <t>GMT Corporation</t>
  </si>
  <si>
    <t>Waverly</t>
  </si>
  <si>
    <t>Bremer</t>
  </si>
  <si>
    <t>JEDA Polymers</t>
  </si>
  <si>
    <t>Dyersville</t>
  </si>
  <si>
    <t>Delaware</t>
  </si>
  <si>
    <t>Priority Custom Machining</t>
  </si>
  <si>
    <t>Independence</t>
  </si>
  <si>
    <t>Buchanan</t>
  </si>
  <si>
    <t>AERON Advanced Manufacturing</t>
  </si>
  <si>
    <t>Mason City</t>
  </si>
  <si>
    <t>Cerro Gordo</t>
  </si>
  <si>
    <t>Gregory Welding, Inc.</t>
  </si>
  <si>
    <t>Sidney</t>
  </si>
  <si>
    <t>Fremont</t>
  </si>
  <si>
    <t>Brownmed</t>
  </si>
  <si>
    <t>Spirit Lake</t>
  </si>
  <si>
    <t>Dickinson</t>
  </si>
  <si>
    <t>Preferred Marketing Inc. dba Broken Arrow T-Shirt Printing</t>
  </si>
  <si>
    <t>Alum-Line Inc.</t>
  </si>
  <si>
    <t>Cresco</t>
  </si>
  <si>
    <t>Howard</t>
  </si>
  <si>
    <t>Bruin Manufacturing Company, Inc.</t>
  </si>
  <si>
    <t>Marshalltown</t>
  </si>
  <si>
    <t>Marshall</t>
  </si>
  <si>
    <t>Westendorf Manufacturing Co., Inc.</t>
  </si>
  <si>
    <t>Onawa</t>
  </si>
  <si>
    <t>Monona</t>
  </si>
  <si>
    <t>Nels LLC dba Clarion Locker</t>
  </si>
  <si>
    <t>Clarion</t>
  </si>
  <si>
    <t>Wright</t>
  </si>
  <si>
    <t>K2D2 Designs dba Classical Graphics</t>
  </si>
  <si>
    <t>Wertzbaugher Services LLC</t>
  </si>
  <si>
    <t>West Liberty</t>
  </si>
  <si>
    <t>Muscatine</t>
  </si>
  <si>
    <t>Grip-Tite</t>
  </si>
  <si>
    <t>Winterset</t>
  </si>
  <si>
    <t>Madison</t>
  </si>
  <si>
    <t>J-TEC Associates, Inc.</t>
  </si>
  <si>
    <t>Cedar Rapids</t>
  </si>
  <si>
    <t>Linn</t>
  </si>
  <si>
    <t>Advanced Heat Treat Corp.</t>
  </si>
  <si>
    <t>Metal Design Systems, Inc.</t>
  </si>
  <si>
    <t>EMS Detergent Services Co</t>
  </si>
  <si>
    <t>North Liberty</t>
  </si>
  <si>
    <t>Johnson</t>
  </si>
  <si>
    <t>Lansing Housing Products, Inc. dba Tough Tek Metals</t>
  </si>
  <si>
    <t>Lansing</t>
  </si>
  <si>
    <t>Allamakee</t>
  </si>
  <si>
    <t>NO-BS Lures LLC</t>
  </si>
  <si>
    <t>Allison</t>
  </si>
  <si>
    <t>Butler</t>
  </si>
  <si>
    <t>Complete Machine LLC</t>
  </si>
  <si>
    <t>Ankeny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</si>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</sst>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[$$-409]* #,##0.00_);_([$$-409]* \(#,##0.00\);_([$$-409]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45F82"/>
        <bgColor rgb="FF145F8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right" wrapText="1"/>
    </xf>
    <xf numFmtId="164" fontId="3" fillId="0" borderId="2" xfId="0" applyNumberFormat="1" applyFont="1" applyBorder="1"/>
    <xf numFmtId="164" fontId="0" fillId="0" borderId="2" xfId="0" applyNumberForma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8" fontId="6" fillId="0" borderId="0" xfId="0" applyNumberFormat="1" applyFont="1"/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Manufacturing 4.0 Technology Investment Grant Program</v>
  </rv>
  <rv s="0">
    <v>1</v>
    <v>5</v>
    <v>Iowa Economic Development Authority
1963 Bell Avenue, Suite 200
Des Moines, Iowa 50315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775F-57EC-4DE8-9F0C-62209CA77439}">
  <dimension ref="A1:E44"/>
  <sheetViews>
    <sheetView tabSelected="1" workbookViewId="0">
      <selection activeCell="G1" sqref="G1"/>
    </sheetView>
  </sheetViews>
  <sheetFormatPr defaultRowHeight="15" x14ac:dyDescent="0.25"/>
  <cols>
    <col min="1" max="1" width="43.42578125" customWidth="1"/>
    <col min="2" max="2" width="15" customWidth="1"/>
    <col min="3" max="3" width="12.28515625" customWidth="1"/>
    <col min="4" max="4" width="20.7109375" customWidth="1"/>
    <col min="5" max="5" width="22.140625" customWidth="1"/>
  </cols>
  <sheetData>
    <row r="1" spans="1:5" ht="106.5" customHeight="1" x14ac:dyDescent="0.25">
      <c r="A1" s="13" t="e" vm="1">
        <v>#VALUE!</v>
      </c>
      <c r="B1" s="13"/>
      <c r="C1" s="13"/>
      <c r="D1" s="13"/>
      <c r="E1" s="13"/>
    </row>
    <row r="2" spans="1:5" ht="26.25" customHeight="1" x14ac:dyDescent="0.25">
      <c r="A2" s="1"/>
      <c r="B2" s="2"/>
      <c r="C2" s="2"/>
      <c r="D2" s="2"/>
      <c r="E2" s="1" t="s">
        <v>0</v>
      </c>
    </row>
    <row r="3" spans="1:5" ht="60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30" customHeight="1" x14ac:dyDescent="0.25">
      <c r="A4" s="4" t="s">
        <v>6</v>
      </c>
      <c r="B4" s="5" t="s">
        <v>7</v>
      </c>
      <c r="C4" s="5" t="s">
        <v>8</v>
      </c>
      <c r="D4" s="6">
        <v>75000</v>
      </c>
      <c r="E4" s="7">
        <v>450000</v>
      </c>
    </row>
    <row r="5" spans="1:5" ht="30" customHeight="1" x14ac:dyDescent="0.25">
      <c r="A5" s="4" t="s">
        <v>9</v>
      </c>
      <c r="B5" s="5" t="s">
        <v>10</v>
      </c>
      <c r="C5" s="5" t="s">
        <v>8</v>
      </c>
      <c r="D5" s="6">
        <v>75000</v>
      </c>
      <c r="E5" s="6">
        <v>187380</v>
      </c>
    </row>
    <row r="6" spans="1:5" ht="30" customHeight="1" x14ac:dyDescent="0.25">
      <c r="A6" s="4" t="s">
        <v>11</v>
      </c>
      <c r="B6" s="5" t="s">
        <v>12</v>
      </c>
      <c r="C6" s="5" t="s">
        <v>13</v>
      </c>
      <c r="D6" s="6">
        <v>75000</v>
      </c>
      <c r="E6" s="6">
        <v>425000</v>
      </c>
    </row>
    <row r="7" spans="1:5" ht="30" customHeight="1" x14ac:dyDescent="0.25">
      <c r="A7" s="4" t="s">
        <v>14</v>
      </c>
      <c r="B7" s="5" t="s">
        <v>15</v>
      </c>
      <c r="C7" s="5" t="s">
        <v>16</v>
      </c>
      <c r="D7" s="6">
        <v>75000</v>
      </c>
      <c r="E7" s="6">
        <v>153011</v>
      </c>
    </row>
    <row r="8" spans="1:5" ht="30" customHeight="1" x14ac:dyDescent="0.25">
      <c r="A8" s="4" t="s">
        <v>17</v>
      </c>
      <c r="B8" s="5" t="s">
        <v>18</v>
      </c>
      <c r="C8" s="5" t="s">
        <v>19</v>
      </c>
      <c r="D8" s="6">
        <v>75000</v>
      </c>
      <c r="E8" s="6">
        <v>150000</v>
      </c>
    </row>
    <row r="9" spans="1:5" ht="30" customHeight="1" x14ac:dyDescent="0.25">
      <c r="A9" s="4" t="s">
        <v>20</v>
      </c>
      <c r="B9" s="5" t="s">
        <v>21</v>
      </c>
      <c r="C9" s="5" t="s">
        <v>22</v>
      </c>
      <c r="D9" s="6">
        <v>29216</v>
      </c>
      <c r="E9" s="6">
        <v>58432</v>
      </c>
    </row>
    <row r="10" spans="1:5" ht="30" customHeight="1" x14ac:dyDescent="0.25">
      <c r="A10" s="4" t="s">
        <v>23</v>
      </c>
      <c r="B10" s="5" t="s">
        <v>24</v>
      </c>
      <c r="C10" s="5" t="s">
        <v>25</v>
      </c>
      <c r="D10" s="6">
        <v>75000</v>
      </c>
      <c r="E10" s="6">
        <v>295000</v>
      </c>
    </row>
    <row r="11" spans="1:5" ht="30" customHeight="1" x14ac:dyDescent="0.25">
      <c r="A11" s="4" t="s">
        <v>26</v>
      </c>
      <c r="B11" s="5" t="s">
        <v>27</v>
      </c>
      <c r="C11" s="5" t="s">
        <v>28</v>
      </c>
      <c r="D11" s="6">
        <v>57580</v>
      </c>
      <c r="E11" s="6">
        <v>115160</v>
      </c>
    </row>
    <row r="12" spans="1:5" ht="30" customHeight="1" x14ac:dyDescent="0.25">
      <c r="A12" s="4" t="s">
        <v>29</v>
      </c>
      <c r="B12" s="5" t="s">
        <v>30</v>
      </c>
      <c r="C12" s="5" t="s">
        <v>30</v>
      </c>
      <c r="D12" s="6">
        <v>75000</v>
      </c>
      <c r="E12" s="6">
        <v>375000</v>
      </c>
    </row>
    <row r="13" spans="1:5" ht="30" customHeight="1" x14ac:dyDescent="0.25">
      <c r="A13" s="4" t="s">
        <v>31</v>
      </c>
      <c r="B13" s="5" t="s">
        <v>32</v>
      </c>
      <c r="C13" s="5" t="s">
        <v>33</v>
      </c>
      <c r="D13" s="6">
        <v>75000</v>
      </c>
      <c r="E13" s="6">
        <v>396125</v>
      </c>
    </row>
    <row r="14" spans="1:5" ht="30" customHeight="1" x14ac:dyDescent="0.25">
      <c r="A14" s="4" t="s">
        <v>34</v>
      </c>
      <c r="B14" s="5" t="s">
        <v>35</v>
      </c>
      <c r="C14" s="5" t="s">
        <v>36</v>
      </c>
      <c r="D14" s="6">
        <v>36640</v>
      </c>
      <c r="E14" s="6">
        <v>73280</v>
      </c>
    </row>
    <row r="15" spans="1:5" ht="30" customHeight="1" x14ac:dyDescent="0.25">
      <c r="A15" s="4" t="s">
        <v>37</v>
      </c>
      <c r="B15" s="5" t="s">
        <v>38</v>
      </c>
      <c r="C15" s="5" t="s">
        <v>39</v>
      </c>
      <c r="D15" s="6">
        <v>54968</v>
      </c>
      <c r="E15" s="6">
        <v>109935</v>
      </c>
    </row>
    <row r="16" spans="1:5" ht="30" customHeight="1" x14ac:dyDescent="0.25">
      <c r="A16" s="4" t="s">
        <v>40</v>
      </c>
      <c r="B16" s="5" t="s">
        <v>41</v>
      </c>
      <c r="C16" s="5" t="s">
        <v>8</v>
      </c>
      <c r="D16" s="6">
        <v>75000</v>
      </c>
      <c r="E16" s="6">
        <v>175000</v>
      </c>
    </row>
    <row r="17" spans="1:5" ht="30" customHeight="1" x14ac:dyDescent="0.25">
      <c r="A17" s="4" t="s">
        <v>42</v>
      </c>
      <c r="B17" s="5" t="s">
        <v>43</v>
      </c>
      <c r="C17" s="5" t="s">
        <v>36</v>
      </c>
      <c r="D17" s="6">
        <v>50000</v>
      </c>
      <c r="E17" s="6">
        <v>100000</v>
      </c>
    </row>
    <row r="18" spans="1:5" ht="30" customHeight="1" x14ac:dyDescent="0.25">
      <c r="A18" s="4" t="s">
        <v>44</v>
      </c>
      <c r="B18" s="5" t="s">
        <v>45</v>
      </c>
      <c r="C18" s="5" t="s">
        <v>33</v>
      </c>
      <c r="D18" s="6">
        <v>36523</v>
      </c>
      <c r="E18" s="6">
        <v>73047</v>
      </c>
    </row>
    <row r="19" spans="1:5" ht="30" customHeight="1" x14ac:dyDescent="0.25">
      <c r="A19" s="4" t="s">
        <v>46</v>
      </c>
      <c r="B19" s="5" t="s">
        <v>43</v>
      </c>
      <c r="C19" s="5" t="s">
        <v>36</v>
      </c>
      <c r="D19" s="6">
        <v>56000</v>
      </c>
      <c r="E19" s="6">
        <v>112000</v>
      </c>
    </row>
    <row r="20" spans="1:5" ht="30" customHeight="1" x14ac:dyDescent="0.25">
      <c r="A20" s="4" t="s">
        <v>47</v>
      </c>
      <c r="B20" s="5" t="s">
        <v>48</v>
      </c>
      <c r="C20" s="5" t="s">
        <v>28</v>
      </c>
      <c r="D20" s="6">
        <v>75000</v>
      </c>
      <c r="E20" s="6">
        <v>174397</v>
      </c>
    </row>
    <row r="21" spans="1:5" ht="30" customHeight="1" x14ac:dyDescent="0.25">
      <c r="A21" s="4" t="s">
        <v>49</v>
      </c>
      <c r="B21" s="5" t="s">
        <v>48</v>
      </c>
      <c r="C21" s="5" t="s">
        <v>28</v>
      </c>
      <c r="D21" s="6">
        <v>75000</v>
      </c>
      <c r="E21" s="6">
        <v>150000</v>
      </c>
    </row>
    <row r="22" spans="1:5" ht="30" customHeight="1" x14ac:dyDescent="0.25">
      <c r="A22" s="4" t="s">
        <v>50</v>
      </c>
      <c r="B22" s="5" t="s">
        <v>51</v>
      </c>
      <c r="C22" s="5" t="s">
        <v>52</v>
      </c>
      <c r="D22" s="6">
        <v>75000</v>
      </c>
      <c r="E22" s="6">
        <v>284267.3</v>
      </c>
    </row>
    <row r="23" spans="1:5" ht="30" customHeight="1" x14ac:dyDescent="0.25">
      <c r="A23" s="4" t="s">
        <v>53</v>
      </c>
      <c r="B23" s="5" t="s">
        <v>54</v>
      </c>
      <c r="C23" s="5" t="s">
        <v>55</v>
      </c>
      <c r="D23" s="6">
        <v>10000</v>
      </c>
      <c r="E23" s="7">
        <v>20000</v>
      </c>
    </row>
    <row r="24" spans="1:5" ht="30" customHeight="1" x14ac:dyDescent="0.25">
      <c r="A24" s="4" t="s">
        <v>56</v>
      </c>
      <c r="B24" s="5" t="s">
        <v>57</v>
      </c>
      <c r="C24" s="5" t="s">
        <v>58</v>
      </c>
      <c r="D24" s="6">
        <v>35400</v>
      </c>
      <c r="E24" s="6">
        <v>145900</v>
      </c>
    </row>
    <row r="25" spans="1:5" ht="30" customHeight="1" x14ac:dyDescent="0.25">
      <c r="A25" s="4" t="s">
        <v>59</v>
      </c>
      <c r="B25" s="5" t="s">
        <v>60</v>
      </c>
      <c r="C25" s="5" t="s">
        <v>61</v>
      </c>
      <c r="D25" s="6">
        <v>40000</v>
      </c>
      <c r="E25" s="6">
        <v>104456.06</v>
      </c>
    </row>
    <row r="26" spans="1:5" ht="30" customHeight="1" x14ac:dyDescent="0.25">
      <c r="A26" s="4" t="s">
        <v>62</v>
      </c>
      <c r="B26" s="5" t="s">
        <v>63</v>
      </c>
      <c r="C26" s="5" t="s">
        <v>64</v>
      </c>
      <c r="D26" s="6">
        <v>19200</v>
      </c>
      <c r="E26" s="6">
        <v>232205</v>
      </c>
    </row>
    <row r="27" spans="1:5" ht="30" customHeight="1" x14ac:dyDescent="0.25">
      <c r="A27" s="4" t="s">
        <v>65</v>
      </c>
      <c r="B27" s="5" t="s">
        <v>66</v>
      </c>
      <c r="C27" s="5" t="s">
        <v>67</v>
      </c>
      <c r="D27" s="6">
        <v>25000</v>
      </c>
      <c r="E27" s="6">
        <v>165000</v>
      </c>
    </row>
    <row r="28" spans="1:5" ht="30" customHeight="1" x14ac:dyDescent="0.25">
      <c r="A28" s="4" t="s">
        <v>68</v>
      </c>
      <c r="B28" s="5" t="s">
        <v>7</v>
      </c>
      <c r="C28" s="5" t="s">
        <v>8</v>
      </c>
      <c r="D28" s="6">
        <v>75000</v>
      </c>
      <c r="E28" s="6">
        <v>225000</v>
      </c>
    </row>
    <row r="29" spans="1:5" ht="30" customHeight="1" x14ac:dyDescent="0.25">
      <c r="A29" s="4" t="s">
        <v>69</v>
      </c>
      <c r="B29" s="5" t="s">
        <v>70</v>
      </c>
      <c r="C29" s="5" t="s">
        <v>71</v>
      </c>
      <c r="D29" s="6">
        <v>56900</v>
      </c>
      <c r="E29" s="6">
        <v>113800</v>
      </c>
    </row>
    <row r="30" spans="1:5" ht="30" customHeight="1" x14ac:dyDescent="0.25">
      <c r="A30" s="4" t="s">
        <v>72</v>
      </c>
      <c r="B30" s="5" t="s">
        <v>73</v>
      </c>
      <c r="C30" s="5" t="s">
        <v>74</v>
      </c>
      <c r="D30" s="6">
        <v>37500</v>
      </c>
      <c r="E30" s="6">
        <v>75000</v>
      </c>
    </row>
    <row r="31" spans="1:5" ht="30" customHeight="1" x14ac:dyDescent="0.25">
      <c r="A31" s="4" t="s">
        <v>75</v>
      </c>
      <c r="B31" s="5" t="s">
        <v>76</v>
      </c>
      <c r="C31" s="5" t="s">
        <v>77</v>
      </c>
      <c r="D31" s="6">
        <v>75000</v>
      </c>
      <c r="E31" s="6">
        <v>200000</v>
      </c>
    </row>
    <row r="32" spans="1:5" ht="30" customHeight="1" x14ac:dyDescent="0.25">
      <c r="A32" s="4" t="s">
        <v>78</v>
      </c>
      <c r="B32" s="5" t="s">
        <v>79</v>
      </c>
      <c r="C32" s="5" t="s">
        <v>80</v>
      </c>
      <c r="D32" s="6">
        <v>40500</v>
      </c>
      <c r="E32" s="6">
        <v>81000</v>
      </c>
    </row>
    <row r="33" spans="1:5" ht="30" customHeight="1" x14ac:dyDescent="0.25">
      <c r="A33" s="4" t="s">
        <v>81</v>
      </c>
      <c r="B33" s="5" t="s">
        <v>45</v>
      </c>
      <c r="C33" s="5" t="s">
        <v>33</v>
      </c>
      <c r="D33" s="6">
        <v>32500</v>
      </c>
      <c r="E33" s="6">
        <v>65000</v>
      </c>
    </row>
    <row r="34" spans="1:5" ht="30" customHeight="1" x14ac:dyDescent="0.25">
      <c r="A34" s="4" t="s">
        <v>82</v>
      </c>
      <c r="B34" s="5" t="s">
        <v>83</v>
      </c>
      <c r="C34" s="5" t="s">
        <v>84</v>
      </c>
      <c r="D34" s="6">
        <v>60000</v>
      </c>
      <c r="E34" s="6">
        <v>120000</v>
      </c>
    </row>
    <row r="35" spans="1:5" ht="30" customHeight="1" x14ac:dyDescent="0.25">
      <c r="A35" s="4" t="s">
        <v>85</v>
      </c>
      <c r="B35" s="5" t="s">
        <v>86</v>
      </c>
      <c r="C35" s="5" t="s">
        <v>87</v>
      </c>
      <c r="D35" s="6">
        <v>12500</v>
      </c>
      <c r="E35" s="7">
        <v>32000</v>
      </c>
    </row>
    <row r="36" spans="1:5" ht="30" customHeight="1" x14ac:dyDescent="0.25">
      <c r="A36" s="4" t="s">
        <v>88</v>
      </c>
      <c r="B36" s="5" t="s">
        <v>89</v>
      </c>
      <c r="C36" s="5" t="s">
        <v>90</v>
      </c>
      <c r="D36" s="8">
        <v>19523</v>
      </c>
      <c r="E36" s="6">
        <v>113646</v>
      </c>
    </row>
    <row r="37" spans="1:5" ht="30" customHeight="1" x14ac:dyDescent="0.25">
      <c r="A37" s="4" t="s">
        <v>91</v>
      </c>
      <c r="B37" s="5" t="s">
        <v>43</v>
      </c>
      <c r="C37" s="5" t="s">
        <v>36</v>
      </c>
      <c r="D37" s="9">
        <v>25000</v>
      </c>
      <c r="E37" s="6">
        <v>143495</v>
      </c>
    </row>
    <row r="38" spans="1:5" ht="30" customHeight="1" x14ac:dyDescent="0.25">
      <c r="A38" s="4" t="s">
        <v>92</v>
      </c>
      <c r="B38" s="5" t="s">
        <v>15</v>
      </c>
      <c r="C38" s="5" t="s">
        <v>16</v>
      </c>
      <c r="D38" s="6">
        <v>30000</v>
      </c>
      <c r="E38" s="6">
        <v>100000</v>
      </c>
    </row>
    <row r="39" spans="1:5" ht="30" customHeight="1" x14ac:dyDescent="0.25">
      <c r="A39" s="4" t="s">
        <v>93</v>
      </c>
      <c r="B39" s="5" t="s">
        <v>94</v>
      </c>
      <c r="C39" s="5" t="s">
        <v>95</v>
      </c>
      <c r="D39" s="6">
        <v>25216</v>
      </c>
      <c r="E39" s="6">
        <v>73349</v>
      </c>
    </row>
    <row r="40" spans="1:5" ht="30" customHeight="1" x14ac:dyDescent="0.25">
      <c r="A40" s="4" t="s">
        <v>96</v>
      </c>
      <c r="B40" s="5" t="s">
        <v>97</v>
      </c>
      <c r="C40" s="5" t="s">
        <v>98</v>
      </c>
      <c r="D40" s="6">
        <v>20500</v>
      </c>
      <c r="E40" s="6">
        <v>41000</v>
      </c>
    </row>
    <row r="41" spans="1:5" ht="30" customHeight="1" x14ac:dyDescent="0.25">
      <c r="A41" s="4" t="s">
        <v>99</v>
      </c>
      <c r="B41" s="5" t="s">
        <v>100</v>
      </c>
      <c r="C41" s="5" t="s">
        <v>101</v>
      </c>
      <c r="D41" s="6">
        <v>75000</v>
      </c>
      <c r="E41" s="6">
        <v>700000</v>
      </c>
    </row>
    <row r="42" spans="1:5" ht="30" customHeight="1" x14ac:dyDescent="0.25">
      <c r="A42" s="4" t="s">
        <v>102</v>
      </c>
      <c r="B42" s="5" t="s">
        <v>103</v>
      </c>
      <c r="C42" s="5" t="s">
        <v>8</v>
      </c>
      <c r="D42" s="6">
        <v>41400</v>
      </c>
      <c r="E42" s="6">
        <v>82800</v>
      </c>
    </row>
    <row r="43" spans="1:5" ht="30" customHeight="1" x14ac:dyDescent="0.25">
      <c r="A43" s="10" t="s">
        <v>104</v>
      </c>
      <c r="B43" s="11"/>
      <c r="C43" s="11"/>
      <c r="D43" s="12">
        <f>SUM(D4:D42)</f>
        <v>1977066</v>
      </c>
      <c r="E43" s="12">
        <f>SUM(E4:E42)</f>
        <v>6690685.3599999994</v>
      </c>
    </row>
    <row r="44" spans="1:5" ht="47.25" customHeight="1" x14ac:dyDescent="0.25">
      <c r="A44" s="14" t="e" vm="2">
        <v>#VALUE!</v>
      </c>
      <c r="B44" s="14"/>
      <c r="C44" s="14"/>
      <c r="D44" s="14"/>
      <c r="E44" s="14"/>
    </row>
  </sheetData>
  <sheetProtection algorithmName="SHA-512" hashValue="ZC8n+wEbdG+oiRC4ga2yu3xpCInFI+ddvhKH8LgFEGjnpnvkz0bZDpamLAo6c4BZ7r4KKB93VGzDsk3p6yDUMQ==" saltValue="5OvRvMTQoz+ayhPh47z0cQ==" spinCount="100000" sheet="1" objects="1" scenarios="1" selectLockedCells="1" selectUnlockedCells="1"/>
  <mergeCells count="2">
    <mergeCell ref="A1:E1"/>
    <mergeCell ref="A44:E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Boten</dc:creator>
  <cp:lastModifiedBy>Jason Boten</cp:lastModifiedBy>
  <dcterms:created xsi:type="dcterms:W3CDTF">2026-04-17T12:41:21Z</dcterms:created>
  <dcterms:modified xsi:type="dcterms:W3CDTF">2026-04-17T12:47:09Z</dcterms:modified>
</cp:coreProperties>
</file>