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AVMFP02\Housing\Homeless\ESG - SAF\1-ESG (Current Yrs)\2020 ESG\Forms\"/>
    </mc:Choice>
  </mc:AlternateContent>
  <xr:revisionPtr revIDLastSave="0" documentId="13_ncr:1_{C99CE391-A9FF-4817-A18E-45FD153E6E2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" sheetId="10" r:id="rId1"/>
    <sheet name="Revised Budget" sheetId="1" r:id="rId2"/>
    <sheet name="Match Contributions" sheetId="2" r:id="rId3"/>
    <sheet name="Draw Request Cover" sheetId="4" r:id="rId4"/>
    <sheet name="Draw Itemization" sheetId="5" r:id="rId5"/>
    <sheet name="Draw Itemization--Example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0" l="1"/>
  <c r="C27" i="10"/>
  <c r="C24" i="10"/>
  <c r="C19" i="10"/>
  <c r="C14" i="10"/>
  <c r="C11" i="10"/>
  <c r="G3" i="2"/>
  <c r="F18" i="2"/>
  <c r="F69" i="9"/>
  <c r="F66" i="9"/>
  <c r="F63" i="9"/>
  <c r="F58" i="9"/>
  <c r="F50" i="9"/>
  <c r="F44" i="9"/>
  <c r="F37" i="9"/>
  <c r="F29" i="9"/>
  <c r="F24" i="9"/>
  <c r="F19" i="9"/>
  <c r="F14" i="9"/>
  <c r="F38" i="5"/>
  <c r="F70" i="5"/>
  <c r="F67" i="5"/>
  <c r="F64" i="5"/>
  <c r="F59" i="5"/>
  <c r="F51" i="5"/>
  <c r="F45" i="5"/>
  <c r="F30" i="5"/>
  <c r="F25" i="5"/>
  <c r="F20" i="5"/>
  <c r="F15" i="5"/>
  <c r="C31" i="10" l="1"/>
  <c r="F70" i="9"/>
  <c r="F71" i="5"/>
  <c r="E14" i="4" l="1"/>
  <c r="D14" i="4"/>
  <c r="C14" i="4"/>
  <c r="B14" i="4"/>
  <c r="D25" i="4" l="1"/>
  <c r="C25" i="4"/>
  <c r="B25" i="4"/>
  <c r="E24" i="4"/>
  <c r="E23" i="4"/>
  <c r="E22" i="4"/>
  <c r="D21" i="4"/>
  <c r="C21" i="4"/>
  <c r="B21" i="4"/>
  <c r="E20" i="4"/>
  <c r="E19" i="4"/>
  <c r="E18" i="4"/>
  <c r="E17" i="4"/>
  <c r="D17" i="4"/>
  <c r="C17" i="4"/>
  <c r="B17" i="4"/>
  <c r="D28" i="4" l="1"/>
  <c r="C28" i="4"/>
  <c r="B28" i="4"/>
  <c r="E21" i="4"/>
  <c r="E25" i="4"/>
  <c r="D14" i="1"/>
  <c r="C14" i="1"/>
  <c r="E28" i="4" l="1"/>
  <c r="D30" i="1"/>
  <c r="C30" i="1"/>
  <c r="D27" i="1" l="1"/>
  <c r="D24" i="1"/>
  <c r="D19" i="1"/>
  <c r="D11" i="1"/>
  <c r="D31" i="1" l="1"/>
  <c r="C24" i="1"/>
  <c r="C19" i="1"/>
  <c r="C27" i="1" l="1"/>
  <c r="C11" i="1"/>
  <c r="C31" i="1" l="1"/>
</calcChain>
</file>

<file path=xl/sharedStrings.xml><?xml version="1.0" encoding="utf-8"?>
<sst xmlns="http://schemas.openxmlformats.org/spreadsheetml/2006/main" count="246" uniqueCount="113">
  <si>
    <t>Expense Category</t>
  </si>
  <si>
    <t>Description</t>
  </si>
  <si>
    <t>Data Collection/Reporting Subtotal</t>
  </si>
  <si>
    <t>BUDGET TOTAL</t>
  </si>
  <si>
    <t>Street Outreach</t>
  </si>
  <si>
    <t>Street Outreach Subtotal</t>
  </si>
  <si>
    <t>Shelter Subtotal</t>
  </si>
  <si>
    <t>$</t>
  </si>
  <si>
    <t>Homelessness Prevention Subtotal</t>
  </si>
  <si>
    <t>Homelessness Prevention</t>
  </si>
  <si>
    <t>Rapid Rehousing</t>
  </si>
  <si>
    <t>Rapid Rehousing Subtotal</t>
  </si>
  <si>
    <t>Administration Subtotal</t>
  </si>
  <si>
    <t>Administration (limit 2%)</t>
  </si>
  <si>
    <t>Data Collection/Reporting (limit 5%)</t>
  </si>
  <si>
    <t xml:space="preserve">Program management, coordination, monitoring and evaluation </t>
  </si>
  <si>
    <r>
      <rPr>
        <b/>
        <sz val="10"/>
        <color theme="1"/>
        <rFont val="Calibri"/>
        <family val="2"/>
        <scheme val="minor"/>
      </rPr>
      <t xml:space="preserve">Rental Assistance: </t>
    </r>
    <r>
      <rPr>
        <sz val="10"/>
        <color theme="1"/>
        <rFont val="Calibri"/>
        <family val="2"/>
        <scheme val="minor"/>
      </rPr>
      <t>Short- or medium-term or arrears</t>
    </r>
  </si>
  <si>
    <r>
      <rPr>
        <b/>
        <sz val="10"/>
        <color theme="1"/>
        <rFont val="Calibri"/>
        <family val="2"/>
        <scheme val="minor"/>
      </rPr>
      <t xml:space="preserve">Other Financial Assistance: </t>
    </r>
    <r>
      <rPr>
        <sz val="10"/>
        <color theme="1"/>
        <rFont val="Calibri"/>
        <family val="2"/>
        <scheme val="minor"/>
      </rPr>
      <t>Rental app fees, security deposits, last month's rent, utility deposits, utility payments, moving costs</t>
    </r>
  </si>
  <si>
    <r>
      <rPr>
        <b/>
        <sz val="10"/>
        <color theme="1"/>
        <rFont val="Calibri"/>
        <family val="2"/>
        <scheme val="minor"/>
      </rPr>
      <t xml:space="preserve">Housing Relocation &amp; Stabilization Services: </t>
    </r>
    <r>
      <rPr>
        <sz val="10"/>
        <color theme="1"/>
        <rFont val="Calibri"/>
        <family val="2"/>
        <scheme val="minor"/>
      </rPr>
      <t>Case mgmt, mediation, legal services, credit repair</t>
    </r>
  </si>
  <si>
    <t>Shelter Essential Services</t>
  </si>
  <si>
    <t>Shelter Operations</t>
  </si>
  <si>
    <t>Approved Budget</t>
  </si>
  <si>
    <t>Previous Requests</t>
  </si>
  <si>
    <t>Current Request</t>
  </si>
  <si>
    <t>Balance Remaining</t>
  </si>
  <si>
    <t>Data Collection/Reporting</t>
  </si>
  <si>
    <t>Vendor/ Payee</t>
  </si>
  <si>
    <t>Date of Invoice or Payment</t>
  </si>
  <si>
    <t>Total Cost</t>
  </si>
  <si>
    <t>Cost Attributed to ESG</t>
  </si>
  <si>
    <t>Category Subtotal</t>
  </si>
  <si>
    <t>Shelter: Essential Services</t>
  </si>
  <si>
    <t>Shelter: Operations</t>
  </si>
  <si>
    <r>
      <t xml:space="preserve">Homelessness Prevention: Services </t>
    </r>
    <r>
      <rPr>
        <sz val="10"/>
        <rFont val="Calibri"/>
        <family val="2"/>
        <scheme val="minor"/>
      </rPr>
      <t>(Case mgmt, mediation, legal services, credit repair)</t>
    </r>
  </si>
  <si>
    <r>
      <t xml:space="preserve">Rapid Rehousing: Services </t>
    </r>
    <r>
      <rPr>
        <sz val="10"/>
        <rFont val="Calibri"/>
        <family val="2"/>
        <scheme val="minor"/>
      </rPr>
      <t>(Case mgmt, mediation, legal services, credit repair)</t>
    </r>
  </si>
  <si>
    <t>Administration</t>
  </si>
  <si>
    <t>Total Current Draw Request</t>
  </si>
  <si>
    <t>Quiktrip</t>
  </si>
  <si>
    <t xml:space="preserve">Gas for outreach van </t>
  </si>
  <si>
    <t>Carrie Counselor</t>
  </si>
  <si>
    <t>Substance abuse counselor contract for on-site group services</t>
  </si>
  <si>
    <t>Mid-American Energy</t>
  </si>
  <si>
    <t>January heat for shelter</t>
  </si>
  <si>
    <t>ABC Apartments</t>
  </si>
  <si>
    <t>XYZ Property Management</t>
  </si>
  <si>
    <t>Rental application fee for Steve Client</t>
  </si>
  <si>
    <t>Amy Advocate</t>
  </si>
  <si>
    <t>Terri Dataguru</t>
  </si>
  <si>
    <t xml:space="preserve">Total </t>
  </si>
  <si>
    <t>HP Other Fin. Assistance</t>
  </si>
  <si>
    <t>HP Housing Relocation &amp; Stabilization Svcs</t>
  </si>
  <si>
    <t>Rapid Rehousing (RRH) Rental Assistance</t>
  </si>
  <si>
    <t>RRH Other Fin. Assistance</t>
  </si>
  <si>
    <t>RRH Housing Relocation &amp; Stabilization Svcs</t>
  </si>
  <si>
    <t>Budget</t>
  </si>
  <si>
    <r>
      <rPr>
        <b/>
        <sz val="10"/>
        <rFont val="Calibri"/>
        <family val="2"/>
        <scheme val="minor"/>
      </rPr>
      <t>Rapid Rehousing: Other Financial Assistance</t>
    </r>
    <r>
      <rPr>
        <sz val="10"/>
        <rFont val="Calibri"/>
        <family val="2"/>
        <scheme val="minor"/>
      </rPr>
      <t xml:space="preserve"> (Rental app fees, security deposits, last month's rent, utility deposits, utility payments, moving)</t>
    </r>
  </si>
  <si>
    <t>Requested Revised Budget</t>
  </si>
  <si>
    <r>
      <rPr>
        <b/>
        <sz val="14"/>
        <color theme="1"/>
        <rFont val="Calibri"/>
        <family val="2"/>
        <scheme val="minor"/>
      </rPr>
      <t xml:space="preserve"> Iowa Statewide Emergency Solutions Grant
</t>
    </r>
    <r>
      <rPr>
        <b/>
        <sz val="16"/>
        <color theme="1"/>
        <rFont val="Calibri"/>
        <family val="2"/>
        <scheme val="minor"/>
      </rPr>
      <t xml:space="preserve">DRAW REQUEST COVER FORM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</si>
  <si>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Iowa Statewide Emergency Solutions Grant
</t>
    </r>
    <r>
      <rPr>
        <b/>
        <sz val="16"/>
        <color theme="1"/>
        <rFont val="Calibri"/>
        <family val="2"/>
        <scheme val="minor"/>
      </rPr>
      <t xml:space="preserve">DRAW REQUEST ITEMIZATION FORM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</si>
  <si>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Iowa Statewide Emergency Solutions Grant 
</t>
    </r>
    <r>
      <rPr>
        <b/>
        <sz val="16"/>
        <color theme="1"/>
        <rFont val="Calibri"/>
        <family val="2"/>
        <scheme val="minor"/>
      </rPr>
      <t xml:space="preserve"> BUDGET REVISION REQUEST FORM </t>
    </r>
    <r>
      <rPr>
        <b/>
        <sz val="11"/>
        <color theme="1"/>
        <rFont val="Calibri"/>
        <family val="2"/>
        <scheme val="minor"/>
      </rPr>
      <t xml:space="preserve">
</t>
    </r>
  </si>
  <si>
    <t>Homeless Prevention (HP) Rental Assistance</t>
  </si>
  <si>
    <t>Homeless Prevention Subtotal</t>
  </si>
  <si>
    <t>Contact for Draw:</t>
  </si>
  <si>
    <t>Email &amp; Phone:</t>
  </si>
  <si>
    <t>Draw is for Expenditures in Month:</t>
  </si>
  <si>
    <t>Agency:</t>
  </si>
  <si>
    <t>Calendar Year of Grant:</t>
  </si>
  <si>
    <t>Reminder: ROUND DOWN TO WHOLE DOLLARS</t>
  </si>
  <si>
    <t>Total of Matching Contributions to Date:</t>
  </si>
  <si>
    <t xml:space="preserve">Authorized Representative:  </t>
  </si>
  <si>
    <t>Signature:</t>
  </si>
  <si>
    <t>Date:</t>
  </si>
  <si>
    <t>Email:</t>
  </si>
  <si>
    <t>Phone:</t>
  </si>
  <si>
    <r>
      <t xml:space="preserve">Rapid Rehousing: Rental Assistance  </t>
    </r>
    <r>
      <rPr>
        <sz val="10"/>
        <rFont val="Calibri"/>
        <family val="2"/>
        <scheme val="minor"/>
      </rPr>
      <t>(Includes arrears)</t>
    </r>
  </si>
  <si>
    <t>Expense Category (Add rows as necessary)</t>
  </si>
  <si>
    <t>Add rows in each category as necessary.</t>
  </si>
  <si>
    <t>Make sure the formulas correctly add all expenses listed. Note the category totals should round down.</t>
  </si>
  <si>
    <r>
      <t xml:space="preserve">Homeless Prev: Rental Assistance </t>
    </r>
    <r>
      <rPr>
        <sz val="10"/>
        <rFont val="Calibri"/>
        <family val="2"/>
        <scheme val="minor"/>
      </rPr>
      <t>(Includes arrears)</t>
    </r>
  </si>
  <si>
    <r>
      <rPr>
        <b/>
        <sz val="10"/>
        <rFont val="Calibri"/>
        <family val="2"/>
        <scheme val="minor"/>
      </rPr>
      <t>Homeless Prev: Other Financial Assistance</t>
    </r>
    <r>
      <rPr>
        <sz val="10"/>
        <rFont val="Calibri"/>
        <family val="2"/>
        <scheme val="minor"/>
      </rPr>
      <t xml:space="preserve"> (Rental app fees, security deposits, last month's rent, utility deposits, utility payments, moving)</t>
    </r>
  </si>
  <si>
    <t>Expenditures are for Month:</t>
  </si>
  <si>
    <t>Place this form behind the Draw Request Cover Form for the corresponding month.</t>
  </si>
  <si>
    <t>January rent for Tammy Client</t>
  </si>
  <si>
    <t>Client meeting eviction prevention</t>
  </si>
  <si>
    <t>Accounting Star</t>
  </si>
  <si>
    <t>80 hours in pay period; 20 worked on ESG data entry</t>
  </si>
  <si>
    <t>80 hours in pay period; 4 worked to prepare ESG draw request</t>
  </si>
  <si>
    <r>
      <rPr>
        <b/>
        <sz val="14"/>
        <color theme="1"/>
        <rFont val="Calibri"/>
        <family val="2"/>
        <scheme val="minor"/>
      </rPr>
      <t xml:space="preserve">Iowa Statewide Emergency Solutions Grant
</t>
    </r>
    <r>
      <rPr>
        <b/>
        <sz val="16"/>
        <color theme="1"/>
        <rFont val="Calibri"/>
        <family val="2"/>
        <scheme val="minor"/>
      </rPr>
      <t xml:space="preserve">DRAW REQUEST ITEMIZATION FORM - </t>
    </r>
    <r>
      <rPr>
        <b/>
        <i/>
        <sz val="16"/>
        <color rgb="FFFF0000"/>
        <rFont val="Calibri"/>
        <family val="2"/>
        <scheme val="minor"/>
      </rPr>
      <t>EXAMPLES</t>
    </r>
    <r>
      <rPr>
        <b/>
        <sz val="11"/>
        <color theme="1"/>
        <rFont val="Calibri"/>
        <family val="2"/>
        <scheme val="minor"/>
      </rPr>
      <t xml:space="preserve">
</t>
    </r>
  </si>
  <si>
    <t>Total Amount of Contribution</t>
  </si>
  <si>
    <t>Date of Contribution (contract signed, check received, etc.)</t>
  </si>
  <si>
    <t>Amount Applied to ESG Program</t>
  </si>
  <si>
    <t>Other Notes/ Explanation</t>
  </si>
  <si>
    <t>Description 
(Examples: United Way grant, value of shelter building, food donation, event donations, etc.)</t>
  </si>
  <si>
    <t>Contact:</t>
  </si>
  <si>
    <t>Iowa Statewide Emergency Solutions Grant 
MATCHING CONTRIBUTIONS</t>
  </si>
  <si>
    <t>Grant Amount:</t>
  </si>
  <si>
    <t>Match Required (75% of Grant Amount):</t>
  </si>
  <si>
    <t>Date Contribution Recorded 
(on this form)</t>
  </si>
  <si>
    <t>Source of Contribution 
(Non-ESG HUD Funds, Other Federal Funds, State Gov't, Local Gov't, Private Funds, Fees, Program Income, In-kind (non-cash), Other</t>
  </si>
  <si>
    <t>TOTAL (must show minimum 75% of the total requested draw amounts during the year)</t>
  </si>
  <si>
    <t>Approved Budget as of (Date): ____________</t>
  </si>
  <si>
    <t xml:space="preserve">Using HMIS or DVIMS
</t>
  </si>
  <si>
    <t>Contact for Budget:</t>
  </si>
  <si>
    <t xml:space="preserve">Email &amp; Phone: </t>
  </si>
  <si>
    <t>DUNS #:</t>
  </si>
  <si>
    <t xml:space="preserve">Iowa Statewide Emergency Solutions Grant
</t>
  </si>
  <si>
    <t xml:space="preserve">                                      BUDGET FORM </t>
  </si>
  <si>
    <t xml:space="preserve">Management, coordination, monitoring and evaluation </t>
  </si>
  <si>
    <t>Matching contributions must be used on eligible ESG expenses</t>
  </si>
  <si>
    <t>I certify that all payments are for actual and incurred ESG expenditures:</t>
  </si>
  <si>
    <t>Submit to: homelessprograms@iowafinance.com</t>
  </si>
  <si>
    <t>Additional documentation for expenses MAY be requested by the Authority. Do not include unless requested.</t>
  </si>
  <si>
    <t>Submit this form with a draw any time new contributions are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</si>
</sst>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i/>
      <sz val="10.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4" fontId="4" fillId="0" borderId="0" xfId="0" applyNumberFormat="1" applyFont="1" applyBorder="1"/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44" fontId="5" fillId="0" borderId="0" xfId="0" applyNumberFormat="1" applyFont="1" applyBorder="1" applyProtection="1">
      <protection locked="0"/>
    </xf>
    <xf numFmtId="0" fontId="0" fillId="0" borderId="0" xfId="0"/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9" fillId="0" borderId="0" xfId="0" applyFont="1"/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/>
    <xf numFmtId="0" fontId="0" fillId="2" borderId="1" xfId="0" applyFont="1" applyFill="1" applyBorder="1"/>
    <xf numFmtId="0" fontId="2" fillId="0" borderId="1" xfId="0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/>
    <xf numFmtId="0" fontId="11" fillId="0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5" xfId="0" applyFont="1" applyFill="1" applyBorder="1"/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0" xfId="1"/>
    <xf numFmtId="0" fontId="13" fillId="0" borderId="0" xfId="1" applyAlignment="1">
      <alignment horizontal="center" vertical="center" wrapText="1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0" fontId="15" fillId="0" borderId="0" xfId="1" applyFont="1"/>
    <xf numFmtId="0" fontId="13" fillId="0" borderId="0" xfId="1" applyAlignment="1">
      <alignment wrapText="1"/>
    </xf>
    <xf numFmtId="0" fontId="13" fillId="0" borderId="0" xfId="1" applyAlignment="1">
      <alignment horizontal="left" wrapText="1"/>
    </xf>
    <xf numFmtId="0" fontId="17" fillId="2" borderId="3" xfId="1" applyFont="1" applyFill="1" applyBorder="1" applyAlignment="1">
      <alignment horizontal="center" wrapText="1"/>
    </xf>
    <xf numFmtId="0" fontId="18" fillId="0" borderId="0" xfId="1" applyFont="1" applyAlignment="1">
      <alignment horizontal="center" wrapText="1"/>
    </xf>
    <xf numFmtId="0" fontId="17" fillId="0" borderId="7" xfId="1" applyFont="1" applyFill="1" applyBorder="1" applyAlignment="1">
      <alignment horizontal="left" wrapText="1"/>
    </xf>
    <xf numFmtId="0" fontId="16" fillId="0" borderId="2" xfId="1" applyFont="1" applyFill="1" applyBorder="1" applyAlignment="1">
      <alignment horizontal="left" wrapText="1"/>
    </xf>
    <xf numFmtId="14" fontId="16" fillId="0" borderId="2" xfId="1" applyNumberFormat="1" applyFont="1" applyFill="1" applyBorder="1" applyAlignment="1">
      <alignment horizontal="center" wrapText="1"/>
    </xf>
    <xf numFmtId="44" fontId="16" fillId="0" borderId="2" xfId="1" applyNumberFormat="1" applyFont="1" applyFill="1" applyBorder="1" applyAlignment="1">
      <alignment horizontal="center" wrapText="1"/>
    </xf>
    <xf numFmtId="44" fontId="19" fillId="0" borderId="1" xfId="1" applyNumberFormat="1" applyFont="1" applyFill="1" applyBorder="1" applyAlignment="1">
      <alignment wrapText="1"/>
    </xf>
    <xf numFmtId="0" fontId="16" fillId="0" borderId="1" xfId="1" applyFont="1" applyFill="1" applyBorder="1" applyAlignment="1">
      <alignment horizontal="left" wrapText="1"/>
    </xf>
    <xf numFmtId="44" fontId="16" fillId="0" borderId="1" xfId="1" applyNumberFormat="1" applyFont="1" applyFill="1" applyBorder="1" applyAlignment="1">
      <alignment horizontal="center" wrapText="1"/>
    </xf>
    <xf numFmtId="44" fontId="19" fillId="0" borderId="8" xfId="1" applyNumberFormat="1" applyFont="1" applyFill="1" applyBorder="1" applyAlignment="1">
      <alignment wrapText="1"/>
    </xf>
    <xf numFmtId="0" fontId="16" fillId="0" borderId="8" xfId="1" applyFont="1" applyFill="1" applyBorder="1" applyAlignment="1">
      <alignment horizontal="left" wrapText="1"/>
    </xf>
    <xf numFmtId="44" fontId="16" fillId="0" borderId="8" xfId="1" applyNumberFormat="1" applyFont="1" applyFill="1" applyBorder="1" applyAlignment="1">
      <alignment horizontal="center" wrapText="1"/>
    </xf>
    <xf numFmtId="44" fontId="19" fillId="2" borderId="3" xfId="1" applyNumberFormat="1" applyFont="1" applyFill="1" applyBorder="1" applyAlignment="1">
      <alignment wrapText="1"/>
    </xf>
    <xf numFmtId="0" fontId="16" fillId="2" borderId="3" xfId="1" applyFont="1" applyFill="1" applyBorder="1" applyAlignment="1">
      <alignment horizontal="left" wrapText="1"/>
    </xf>
    <xf numFmtId="44" fontId="16" fillId="2" borderId="3" xfId="1" applyNumberFormat="1" applyFont="1" applyFill="1" applyBorder="1" applyAlignment="1">
      <alignment horizontal="center" wrapText="1"/>
    </xf>
    <xf numFmtId="0" fontId="16" fillId="0" borderId="2" xfId="1" applyFont="1" applyBorder="1" applyAlignment="1">
      <alignment horizontal="left" wrapText="1"/>
    </xf>
    <xf numFmtId="14" fontId="16" fillId="0" borderId="2" xfId="1" applyNumberFormat="1" applyFont="1" applyBorder="1" applyAlignment="1">
      <alignment wrapText="1"/>
    </xf>
    <xf numFmtId="44" fontId="16" fillId="0" borderId="2" xfId="1" applyNumberFormat="1" applyFont="1" applyBorder="1" applyAlignment="1">
      <alignment horizontal="left" wrapText="1"/>
    </xf>
    <xf numFmtId="0" fontId="16" fillId="0" borderId="1" xfId="1" applyFont="1" applyBorder="1" applyAlignment="1">
      <alignment horizontal="left" wrapText="1"/>
    </xf>
    <xf numFmtId="44" fontId="16" fillId="0" borderId="1" xfId="1" applyNumberFormat="1" applyFont="1" applyBorder="1" applyAlignment="1">
      <alignment wrapText="1"/>
    </xf>
    <xf numFmtId="44" fontId="19" fillId="0" borderId="2" xfId="1" applyNumberFormat="1" applyFont="1" applyFill="1" applyBorder="1" applyAlignment="1">
      <alignment wrapText="1"/>
    </xf>
    <xf numFmtId="44" fontId="16" fillId="0" borderId="2" xfId="1" applyNumberFormat="1" applyFont="1" applyBorder="1" applyAlignment="1">
      <alignment wrapText="1"/>
    </xf>
    <xf numFmtId="44" fontId="17" fillId="0" borderId="2" xfId="1" applyNumberFormat="1" applyFont="1" applyFill="1" applyBorder="1" applyAlignment="1">
      <alignment wrapText="1"/>
    </xf>
    <xf numFmtId="44" fontId="17" fillId="0" borderId="1" xfId="1" applyNumberFormat="1" applyFont="1" applyFill="1" applyBorder="1" applyAlignment="1">
      <alignment wrapText="1"/>
    </xf>
    <xf numFmtId="0" fontId="13" fillId="0" borderId="0" xfId="1" applyFill="1"/>
    <xf numFmtId="0" fontId="13" fillId="0" borderId="0" xfId="1" applyFill="1" applyAlignment="1">
      <alignment horizontal="left" wrapText="1"/>
    </xf>
    <xf numFmtId="0" fontId="13" fillId="0" borderId="0" xfId="1" applyFill="1" applyAlignment="1">
      <alignment wrapText="1"/>
    </xf>
    <xf numFmtId="44" fontId="13" fillId="0" borderId="0" xfId="1" applyNumberFormat="1" applyFill="1" applyAlignment="1">
      <alignment wrapText="1"/>
    </xf>
    <xf numFmtId="0" fontId="20" fillId="0" borderId="3" xfId="0" applyFont="1" applyBorder="1" applyAlignment="1" applyProtection="1">
      <alignment horizontal="center" wrapText="1"/>
      <protection locked="0"/>
    </xf>
    <xf numFmtId="0" fontId="21" fillId="2" borderId="1" xfId="0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 applyProtection="1">
      <alignment wrapText="1"/>
      <protection locked="0"/>
    </xf>
    <xf numFmtId="0" fontId="8" fillId="2" borderId="11" xfId="0" applyFont="1" applyFill="1" applyBorder="1" applyAlignment="1" applyProtection="1">
      <alignment horizontal="righ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0" fillId="0" borderId="0" xfId="0" applyFill="1" applyBorder="1" applyAlignment="1">
      <alignment horizontal="center" vertical="justify"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23" fillId="0" borderId="0" xfId="0" applyFont="1" applyAlignment="1">
      <alignment horizontal="left"/>
    </xf>
    <xf numFmtId="42" fontId="8" fillId="0" borderId="2" xfId="0" applyNumberFormat="1" applyFont="1" applyBorder="1" applyAlignment="1" applyProtection="1">
      <alignment horizontal="center" wrapText="1"/>
      <protection locked="0"/>
    </xf>
    <xf numFmtId="42" fontId="8" fillId="2" borderId="1" xfId="0" applyNumberFormat="1" applyFont="1" applyFill="1" applyBorder="1" applyAlignment="1" applyProtection="1">
      <alignment horizontal="center" wrapText="1"/>
      <protection locked="0"/>
    </xf>
    <xf numFmtId="42" fontId="8" fillId="0" borderId="1" xfId="0" applyNumberFormat="1" applyFont="1" applyFill="1" applyBorder="1" applyAlignment="1" applyProtection="1">
      <alignment horizontal="center" wrapText="1"/>
      <protection locked="0"/>
    </xf>
    <xf numFmtId="42" fontId="9" fillId="0" borderId="1" xfId="0" applyNumberFormat="1" applyFont="1" applyBorder="1" applyProtection="1">
      <protection locked="0"/>
    </xf>
    <xf numFmtId="42" fontId="9" fillId="2" borderId="1" xfId="0" applyNumberFormat="1" applyFont="1" applyFill="1" applyBorder="1" applyProtection="1">
      <protection locked="0"/>
    </xf>
    <xf numFmtId="42" fontId="8" fillId="2" borderId="11" xfId="0" applyNumberFormat="1" applyFont="1" applyFill="1" applyBorder="1" applyProtection="1"/>
    <xf numFmtId="42" fontId="8" fillId="0" borderId="2" xfId="0" applyNumberFormat="1" applyFont="1" applyBorder="1" applyProtection="1">
      <protection locked="0"/>
    </xf>
    <xf numFmtId="42" fontId="8" fillId="0" borderId="1" xfId="0" applyNumberFormat="1" applyFont="1" applyBorder="1" applyProtection="1">
      <protection locked="0"/>
    </xf>
    <xf numFmtId="42" fontId="8" fillId="0" borderId="5" xfId="0" applyNumberFormat="1" applyFont="1" applyBorder="1" applyProtection="1">
      <protection locked="0"/>
    </xf>
    <xf numFmtId="42" fontId="0" fillId="0" borderId="1" xfId="0" applyNumberFormat="1" applyFont="1" applyBorder="1" applyProtection="1">
      <protection locked="0"/>
    </xf>
    <xf numFmtId="42" fontId="0" fillId="0" borderId="1" xfId="0" applyNumberFormat="1" applyFont="1" applyBorder="1"/>
    <xf numFmtId="42" fontId="0" fillId="2" borderId="1" xfId="0" applyNumberFormat="1" applyFont="1" applyFill="1" applyBorder="1"/>
    <xf numFmtId="42" fontId="0" fillId="2" borderId="1" xfId="0" applyNumberFormat="1" applyFont="1" applyFill="1" applyBorder="1" applyProtection="1">
      <protection locked="0"/>
    </xf>
    <xf numFmtId="42" fontId="0" fillId="0" borderId="1" xfId="0" applyNumberFormat="1" applyFont="1" applyFill="1" applyBorder="1" applyProtection="1">
      <protection locked="0"/>
    </xf>
    <xf numFmtId="42" fontId="0" fillId="0" borderId="1" xfId="0" applyNumberFormat="1" applyFont="1" applyFill="1" applyBorder="1"/>
    <xf numFmtId="42" fontId="0" fillId="2" borderId="5" xfId="0" applyNumberFormat="1" applyFont="1" applyFill="1" applyBorder="1" applyProtection="1">
      <protection locked="0"/>
    </xf>
    <xf numFmtId="42" fontId="0" fillId="2" borderId="5" xfId="0" applyNumberFormat="1" applyFont="1" applyFill="1" applyBorder="1"/>
    <xf numFmtId="42" fontId="2" fillId="2" borderId="2" xfId="0" applyNumberFormat="1" applyFont="1" applyFill="1" applyBorder="1" applyProtection="1"/>
    <xf numFmtId="42" fontId="2" fillId="2" borderId="2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wrapText="1"/>
    </xf>
    <xf numFmtId="0" fontId="0" fillId="0" borderId="0" xfId="0" applyAlignment="1"/>
    <xf numFmtId="42" fontId="8" fillId="0" borderId="10" xfId="0" applyNumberFormat="1" applyFont="1" applyBorder="1" applyAlignment="1" applyProtection="1">
      <alignment horizontal="center" wrapText="1"/>
      <protection locked="0"/>
    </xf>
    <xf numFmtId="42" fontId="8" fillId="2" borderId="17" xfId="0" applyNumberFormat="1" applyFont="1" applyFill="1" applyBorder="1" applyAlignment="1" applyProtection="1">
      <alignment horizontal="center" wrapText="1"/>
      <protection locked="0"/>
    </xf>
    <xf numFmtId="42" fontId="8" fillId="0" borderId="17" xfId="0" applyNumberFormat="1" applyFont="1" applyFill="1" applyBorder="1" applyAlignment="1" applyProtection="1">
      <alignment horizontal="center" wrapText="1"/>
      <protection locked="0"/>
    </xf>
    <xf numFmtId="42" fontId="9" fillId="0" borderId="17" xfId="0" applyNumberFormat="1" applyFont="1" applyBorder="1" applyProtection="1">
      <protection locked="0"/>
    </xf>
    <xf numFmtId="42" fontId="9" fillId="2" borderId="17" xfId="0" applyNumberFormat="1" applyFont="1" applyFill="1" applyBorder="1" applyProtection="1">
      <protection locked="0"/>
    </xf>
    <xf numFmtId="42" fontId="8" fillId="2" borderId="9" xfId="0" applyNumberFormat="1" applyFont="1" applyFill="1" applyBorder="1" applyProtection="1"/>
    <xf numFmtId="42" fontId="8" fillId="0" borderId="15" xfId="0" applyNumberFormat="1" applyFont="1" applyBorder="1" applyAlignment="1" applyProtection="1">
      <alignment horizontal="center" wrapText="1"/>
      <protection locked="0"/>
    </xf>
    <xf numFmtId="42" fontId="8" fillId="2" borderId="19" xfId="0" applyNumberFormat="1" applyFont="1" applyFill="1" applyBorder="1" applyAlignment="1" applyProtection="1">
      <alignment horizontal="center" wrapText="1"/>
      <protection locked="0"/>
    </xf>
    <xf numFmtId="42" fontId="8" fillId="0" borderId="19" xfId="0" applyNumberFormat="1" applyFont="1" applyFill="1" applyBorder="1" applyAlignment="1" applyProtection="1">
      <alignment horizontal="center" wrapText="1"/>
      <protection locked="0"/>
    </xf>
    <xf numFmtId="42" fontId="9" fillId="0" borderId="19" xfId="0" applyNumberFormat="1" applyFont="1" applyBorder="1" applyProtection="1"/>
    <xf numFmtId="42" fontId="9" fillId="2" borderId="19" xfId="0" applyNumberFormat="1" applyFont="1" applyFill="1" applyBorder="1" applyProtection="1"/>
    <xf numFmtId="42" fontId="9" fillId="2" borderId="19" xfId="0" applyNumberFormat="1" applyFont="1" applyFill="1" applyBorder="1" applyProtection="1">
      <protection locked="0"/>
    </xf>
    <xf numFmtId="44" fontId="4" fillId="0" borderId="20" xfId="0" applyNumberFormat="1" applyFont="1" applyBorder="1" applyAlignment="1" applyProtection="1">
      <alignment horizontal="center" wrapText="1"/>
      <protection locked="0"/>
    </xf>
    <xf numFmtId="42" fontId="4" fillId="0" borderId="23" xfId="0" applyNumberFormat="1" applyFont="1" applyBorder="1" applyAlignment="1" applyProtection="1">
      <alignment horizontal="center" wrapText="1"/>
      <protection locked="0"/>
    </xf>
    <xf numFmtId="42" fontId="4" fillId="2" borderId="24" xfId="0" applyNumberFormat="1" applyFont="1" applyFill="1" applyBorder="1" applyAlignment="1" applyProtection="1">
      <alignment horizontal="center" wrapText="1"/>
      <protection locked="0"/>
    </xf>
    <xf numFmtId="42" fontId="4" fillId="0" borderId="24" xfId="0" applyNumberFormat="1" applyFont="1" applyFill="1" applyBorder="1" applyAlignment="1" applyProtection="1">
      <alignment horizontal="center" wrapText="1"/>
      <protection locked="0"/>
    </xf>
    <xf numFmtId="42" fontId="1" fillId="0" borderId="24" xfId="0" applyNumberFormat="1" applyFont="1" applyBorder="1" applyProtection="1">
      <protection locked="0"/>
    </xf>
    <xf numFmtId="42" fontId="1" fillId="2" borderId="24" xfId="0" applyNumberFormat="1" applyFont="1" applyFill="1" applyBorder="1" applyProtection="1">
      <protection locked="0"/>
    </xf>
    <xf numFmtId="42" fontId="4" fillId="2" borderId="25" xfId="0" applyNumberFormat="1" applyFont="1" applyFill="1" applyBorder="1" applyProtection="1"/>
    <xf numFmtId="42" fontId="8" fillId="2" borderId="26" xfId="0" applyNumberFormat="1" applyFont="1" applyFill="1" applyBorder="1" applyProtection="1"/>
    <xf numFmtId="0" fontId="1" fillId="0" borderId="0" xfId="0" applyFont="1"/>
    <xf numFmtId="0" fontId="9" fillId="0" borderId="16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4" fontId="8" fillId="0" borderId="11" xfId="0" applyNumberFormat="1" applyFont="1" applyBorder="1" applyAlignment="1" applyProtection="1">
      <alignment horizontal="center" wrapText="1"/>
      <protection locked="0"/>
    </xf>
    <xf numFmtId="44" fontId="8" fillId="0" borderId="9" xfId="0" applyNumberFormat="1" applyFont="1" applyBorder="1" applyAlignment="1" applyProtection="1">
      <alignment horizontal="center" wrapText="1"/>
      <protection locked="0"/>
    </xf>
    <xf numFmtId="44" fontId="8" fillId="0" borderId="22" xfId="0" applyNumberFormat="1" applyFont="1" applyBorder="1" applyAlignment="1" applyProtection="1">
      <alignment horizontal="center" wrapText="1"/>
      <protection locked="0"/>
    </xf>
    <xf numFmtId="0" fontId="26" fillId="2" borderId="2" xfId="1" applyFont="1" applyFill="1" applyBorder="1"/>
    <xf numFmtId="0" fontId="27" fillId="2" borderId="2" xfId="1" applyFont="1" applyFill="1" applyBorder="1" applyAlignment="1">
      <alignment horizontal="left" wrapText="1"/>
    </xf>
    <xf numFmtId="44" fontId="27" fillId="2" borderId="2" xfId="1" applyNumberFormat="1" applyFont="1" applyFill="1" applyBorder="1" applyAlignment="1">
      <alignment wrapText="1"/>
    </xf>
    <xf numFmtId="44" fontId="19" fillId="3" borderId="8" xfId="1" applyNumberFormat="1" applyFont="1" applyFill="1" applyBorder="1" applyAlignment="1">
      <alignment wrapText="1"/>
    </xf>
    <xf numFmtId="44" fontId="19" fillId="3" borderId="1" xfId="1" applyNumberFormat="1" applyFont="1" applyFill="1" applyBorder="1" applyAlignment="1">
      <alignment wrapText="1"/>
    </xf>
    <xf numFmtId="44" fontId="19" fillId="3" borderId="2" xfId="1" applyNumberFormat="1" applyFont="1" applyFill="1" applyBorder="1" applyAlignment="1">
      <alignment wrapText="1"/>
    </xf>
    <xf numFmtId="14" fontId="14" fillId="0" borderId="0" xfId="1" applyNumberFormat="1" applyFont="1" applyAlignment="1">
      <alignment wrapText="1"/>
    </xf>
    <xf numFmtId="14" fontId="13" fillId="0" borderId="0" xfId="1" applyNumberFormat="1" applyAlignment="1">
      <alignment wrapText="1"/>
    </xf>
    <xf numFmtId="14" fontId="17" fillId="2" borderId="3" xfId="1" applyNumberFormat="1" applyFont="1" applyFill="1" applyBorder="1" applyAlignment="1">
      <alignment horizontal="center" wrapText="1"/>
    </xf>
    <xf numFmtId="14" fontId="16" fillId="0" borderId="1" xfId="1" applyNumberFormat="1" applyFont="1" applyFill="1" applyBorder="1" applyAlignment="1">
      <alignment horizontal="center" wrapText="1"/>
    </xf>
    <xf numFmtId="14" fontId="16" fillId="0" borderId="8" xfId="1" applyNumberFormat="1" applyFont="1" applyFill="1" applyBorder="1" applyAlignment="1">
      <alignment horizontal="center" wrapText="1"/>
    </xf>
    <xf numFmtId="14" fontId="16" fillId="2" borderId="3" xfId="1" applyNumberFormat="1" applyFont="1" applyFill="1" applyBorder="1" applyAlignment="1">
      <alignment horizontal="center" wrapText="1"/>
    </xf>
    <xf numFmtId="14" fontId="16" fillId="0" borderId="1" xfId="1" applyNumberFormat="1" applyFont="1" applyBorder="1" applyAlignment="1">
      <alignment wrapText="1"/>
    </xf>
    <xf numFmtId="14" fontId="27" fillId="2" borderId="2" xfId="1" applyNumberFormat="1" applyFont="1" applyFill="1" applyBorder="1" applyAlignment="1">
      <alignment wrapText="1"/>
    </xf>
    <xf numFmtId="14" fontId="13" fillId="0" borderId="0" xfId="1" applyNumberFormat="1" applyFill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14" fillId="0" borderId="16" xfId="1" applyFont="1" applyBorder="1" applyAlignment="1">
      <alignment horizontal="left" wrapText="1"/>
    </xf>
    <xf numFmtId="0" fontId="14" fillId="0" borderId="18" xfId="1" applyFont="1" applyBorder="1" applyAlignment="1">
      <alignment horizontal="left" wrapText="1"/>
    </xf>
    <xf numFmtId="0" fontId="28" fillId="0" borderId="0" xfId="1" applyFont="1" applyAlignment="1">
      <alignment horizontal="left"/>
    </xf>
    <xf numFmtId="0" fontId="19" fillId="0" borderId="0" xfId="1" applyFont="1"/>
    <xf numFmtId="42" fontId="27" fillId="2" borderId="2" xfId="1" applyNumberFormat="1" applyFont="1" applyFill="1" applyBorder="1" applyAlignment="1">
      <alignment wrapText="1"/>
    </xf>
    <xf numFmtId="0" fontId="16" fillId="0" borderId="8" xfId="1" applyFont="1" applyBorder="1" applyAlignment="1">
      <alignment horizontal="left" wrapText="1"/>
    </xf>
    <xf numFmtId="14" fontId="16" fillId="0" borderId="8" xfId="1" applyNumberFormat="1" applyFont="1" applyBorder="1" applyAlignment="1">
      <alignment wrapText="1"/>
    </xf>
    <xf numFmtId="44" fontId="16" fillId="0" borderId="8" xfId="1" applyNumberFormat="1" applyFont="1" applyBorder="1" applyAlignment="1">
      <alignment wrapText="1"/>
    </xf>
    <xf numFmtId="0" fontId="24" fillId="0" borderId="0" xfId="0" applyFont="1" applyAlignment="1">
      <alignment horizontal="left" wrapText="1"/>
    </xf>
    <xf numFmtId="0" fontId="2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3" fontId="16" fillId="0" borderId="2" xfId="1" applyNumberFormat="1" applyFont="1" applyFill="1" applyBorder="1" applyAlignment="1">
      <alignment horizontal="center" wrapText="1"/>
    </xf>
    <xf numFmtId="0" fontId="31" fillId="0" borderId="0" xfId="0" applyFont="1"/>
    <xf numFmtId="0" fontId="25" fillId="0" borderId="3" xfId="0" applyFont="1" applyBorder="1" applyAlignment="1" applyProtection="1">
      <alignment horizontal="center" wrapText="1"/>
      <protection locked="0"/>
    </xf>
    <xf numFmtId="44" fontId="25" fillId="0" borderId="3" xfId="0" applyNumberFormat="1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wrapText="1"/>
    </xf>
    <xf numFmtId="42" fontId="0" fillId="0" borderId="2" xfId="0" applyNumberFormat="1" applyBorder="1"/>
    <xf numFmtId="42" fontId="0" fillId="0" borderId="1" xfId="0" applyNumberFormat="1" applyBorder="1"/>
    <xf numFmtId="14" fontId="9" fillId="0" borderId="2" xfId="0" applyNumberFormat="1" applyFont="1" applyBorder="1" applyAlignment="1" applyProtection="1">
      <alignment horizontal="left" wrapText="1"/>
      <protection locked="0"/>
    </xf>
    <xf numFmtId="14" fontId="9" fillId="0" borderId="1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4" fontId="9" fillId="0" borderId="5" xfId="0" applyNumberFormat="1" applyFont="1" applyBorder="1" applyAlignment="1" applyProtection="1">
      <alignment horizontal="left" wrapText="1"/>
      <protection locked="0"/>
    </xf>
    <xf numFmtId="42" fontId="0" fillId="0" borderId="5" xfId="0" applyNumberFormat="1" applyBorder="1"/>
    <xf numFmtId="42" fontId="0" fillId="0" borderId="16" xfId="0" applyNumberFormat="1" applyBorder="1" applyAlignment="1">
      <alignment horizontal="center"/>
    </xf>
    <xf numFmtId="42" fontId="0" fillId="0" borderId="18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4" fontId="2" fillId="0" borderId="3" xfId="0" applyNumberFormat="1" applyFont="1" applyBorder="1" applyAlignment="1">
      <alignment horizontal="center" wrapText="1"/>
    </xf>
    <xf numFmtId="0" fontId="0" fillId="0" borderId="6" xfId="0" applyBorder="1"/>
    <xf numFmtId="0" fontId="2" fillId="0" borderId="0" xfId="0" applyFont="1" applyBorder="1" applyAlignment="1">
      <alignment horizontal="left"/>
    </xf>
    <xf numFmtId="42" fontId="6" fillId="0" borderId="6" xfId="0" applyNumberFormat="1" applyFont="1" applyBorder="1"/>
    <xf numFmtId="0" fontId="11" fillId="0" borderId="0" xfId="0" applyFont="1" applyAlignment="1">
      <alignment horizontal="left"/>
    </xf>
    <xf numFmtId="0" fontId="0" fillId="0" borderId="16" xfId="0" applyBorder="1"/>
    <xf numFmtId="0" fontId="29" fillId="0" borderId="0" xfId="0" applyFont="1" applyAlignment="1">
      <alignment horizontal="left" wrapText="1"/>
    </xf>
    <xf numFmtId="0" fontId="3" fillId="0" borderId="0" xfId="0" applyFont="1" applyBorder="1" applyAlignment="1">
      <alignment wrapText="1"/>
    </xf>
    <xf numFmtId="0" fontId="10" fillId="0" borderId="21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justify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 applyProtection="1">
      <alignment wrapText="1"/>
      <protection locked="0"/>
    </xf>
    <xf numFmtId="0" fontId="11" fillId="2" borderId="5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justify"/>
    </xf>
    <xf numFmtId="0" fontId="31" fillId="0" borderId="0" xfId="0" applyFont="1" applyBorder="1" applyAlignment="1">
      <alignment wrapText="1"/>
    </xf>
    <xf numFmtId="0" fontId="31" fillId="0" borderId="0" xfId="0" applyFont="1" applyAlignment="1">
      <alignment horizontal="center" vertical="justify"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/>
    <xf numFmtId="0" fontId="0" fillId="0" borderId="0" xfId="0" applyBorder="1" applyAlignment="1">
      <alignment horizontal="center"/>
    </xf>
    <xf numFmtId="0" fontId="2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justify" wrapText="1"/>
    </xf>
    <xf numFmtId="0" fontId="31" fillId="0" borderId="0" xfId="0" applyFont="1" applyAlignment="1">
      <alignment horizontal="center" vertical="justify" wrapText="1"/>
    </xf>
    <xf numFmtId="0" fontId="32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28" xfId="0" applyFont="1" applyBorder="1" applyAlignment="1" applyProtection="1">
      <alignment horizontal="left" wrapText="1"/>
      <protection locked="0"/>
    </xf>
    <xf numFmtId="0" fontId="0" fillId="0" borderId="29" xfId="0" applyBorder="1" applyAlignment="1"/>
    <xf numFmtId="0" fontId="0" fillId="0" borderId="30" xfId="0" applyBorder="1" applyAlignment="1"/>
    <xf numFmtId="0" fontId="9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0" borderId="0" xfId="1" applyFont="1" applyAlignment="1">
      <alignment horizontal="center" vertical="justify" wrapText="1"/>
    </xf>
    <xf numFmtId="0" fontId="13" fillId="0" borderId="0" xfId="1" applyAlignment="1">
      <alignment horizontal="center" wrapText="1"/>
    </xf>
    <xf numFmtId="0" fontId="16" fillId="0" borderId="27" xfId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17" fillId="0" borderId="27" xfId="1" applyFont="1" applyBorder="1" applyAlignment="1">
      <alignment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5" fillId="0" borderId="12" xfId="0" applyFont="1" applyBorder="1" applyAlignment="1">
      <alignment horizontal="center" vertical="justify" wrapText="1"/>
    </xf>
    <xf numFmtId="0" fontId="35" fillId="0" borderId="13" xfId="0" applyFont="1" applyBorder="1" applyAlignment="1">
      <alignment horizontal="center" vertical="justify" wrapText="1"/>
    </xf>
    <xf numFmtId="0" fontId="35" fillId="0" borderId="14" xfId="0" applyFont="1" applyBorder="1" applyAlignment="1">
      <alignment horizontal="center" vertical="justify" wrapText="1"/>
    </xf>
    <xf numFmtId="14" fontId="34" fillId="0" borderId="0" xfId="1" applyNumberFormat="1" applyFont="1" applyAlignment="1">
      <alignment horizont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232458</xdr:colOff>
      <xdr:row>0</xdr:row>
      <xdr:rowOff>85725</xdr:rowOff>
    </xdr:from>
    <xdr:to>
      <xdr:col>0</xdr:col>
      <xdr:colOff>834735</xdr:colOff>
      <xdr:row>1</xdr:row>
      <xdr:rowOff>206375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CA87C-0B2A-4C64-8CB1-14F879C3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58" y="85725"/>
          <a:ext cx="592752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67358</xdr:colOff>
      <xdr:row>0</xdr:row>
      <xdr:rowOff>82550</xdr:rowOff>
    </xdr:from>
    <xdr:to>
      <xdr:col>0</xdr:col>
      <xdr:colOff>656935</xdr:colOff>
      <xdr:row>0</xdr:row>
      <xdr:rowOff>457200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CF6753-CCA3-4AF4-9455-3D61996A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58" y="82550"/>
          <a:ext cx="589577" cy="374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517526</xdr:colOff>
      <xdr:row>0</xdr:row>
      <xdr:rowOff>41275</xdr:rowOff>
    </xdr:from>
    <xdr:to>
      <xdr:col>0</xdr:col>
      <xdr:colOff>1241426</xdr:colOff>
      <xdr:row>0</xdr:row>
      <xdr:rowOff>537789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507FFD-A362-4F25-BAA6-F6686685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526" y="41275"/>
          <a:ext cx="723900" cy="496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55792</xdr:colOff>
      <xdr:row>0</xdr:row>
      <xdr:rowOff>69850</xdr:rowOff>
    </xdr:from>
    <xdr:to>
      <xdr:col>0</xdr:col>
      <xdr:colOff>727075</xdr:colOff>
      <xdr:row>0</xdr:row>
      <xdr:rowOff>530206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6AB9A-9D12-459E-BCFF-CA157B1C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92" y="69850"/>
          <a:ext cx="671283" cy="457181"/>
        </a:xfrm>
        <a:prstGeom prst="rect">
          <a:avLst/>
        </a:prstGeom>
      </xdr:spPr>
    </xdr:pic>
    <xdr:clientData/>
  </xdr:twoCellAnchor>
  <xdr:oneCellAnchor>
    <xdr:from>
      <xdr:col>6</xdr:col>
      <xdr:colOff>552450</xdr:colOff>
      <xdr:row>2</xdr:row>
      <xdr:rowOff>400050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A74903-D012-4C11-9B26-E882D20E7751}"/>
            </a:ext>
          </a:extLst>
        </xdr:cNvPr>
        <xdr:cNvSpPr txBox="1"/>
      </xdr:nvSpPr>
      <xdr:spPr>
        <a:xfrm>
          <a:off x="7816850" y="113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955676</xdr:colOff>
      <xdr:row>0</xdr:row>
      <xdr:rowOff>53976</xdr:rowOff>
    </xdr:from>
    <xdr:to>
      <xdr:col>1</xdr:col>
      <xdr:colOff>169525</xdr:colOff>
      <xdr:row>0</xdr:row>
      <xdr:rowOff>498476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CA5E65-9B2E-4553-9E96-FE352381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676" y="53976"/>
          <a:ext cx="706099" cy="444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263526</xdr:colOff>
      <xdr:row>0</xdr:row>
      <xdr:rowOff>60326</xdr:rowOff>
    </xdr:from>
    <xdr:to>
      <xdr:col>0</xdr:col>
      <xdr:colOff>975975</xdr:colOff>
      <xdr:row>0</xdr:row>
      <xdr:rowOff>504826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C443F-38CB-4FCB-8FAD-60B0B7A2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6" y="60326"/>
          <a:ext cx="712449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1DF7-8326-4BCF-92DC-89F6F733E0EF}">
  <sheetPr>
    <tabColor rgb="FF0070C0"/>
  </sheetPr>
  <dimension ref="A1:K35"/>
  <sheetViews>
    <sheetView tabSelected="1" zoomScaleNormal="100" workbookViewId="0">
      <selection activeCell="A2" sqref="A2"/>
    </sheetView>
  </sheetViews>
  <sheetFormatPr defaultColWidth="9.1796875" defaultRowHeight="14.5" x14ac:dyDescent="0.35"/>
  <cols>
    <col min="1" max="1" width="46" style="8" customWidth="1"/>
    <col min="2" max="2" width="35.7265625" style="8" customWidth="1"/>
    <col min="3" max="3" width="17.7265625" style="8" customWidth="1"/>
    <col min="4" max="4" width="15.54296875" style="8" customWidth="1"/>
    <col min="5" max="5" width="26.453125" style="8" customWidth="1"/>
    <col min="6" max="6" width="19.54296875" style="8" customWidth="1"/>
    <col min="7" max="7" width="25.7265625" style="8" customWidth="1"/>
    <col min="8" max="8" width="15.1796875" style="8" hidden="1" customWidth="1"/>
    <col min="9" max="11" width="9.1796875" style="8"/>
    <col min="12" max="12" width="1.1796875" style="8" customWidth="1"/>
    <col min="13" max="16384" width="9.1796875" style="8"/>
  </cols>
  <sheetData>
    <row r="1" spans="1:11" s="169" customFormat="1" ht="21" x14ac:dyDescent="0.5">
      <c r="A1" s="209" t="s">
        <v>105</v>
      </c>
      <c r="B1" s="210"/>
      <c r="C1" s="211"/>
      <c r="D1" s="212"/>
      <c r="E1" s="201"/>
      <c r="F1" s="202"/>
      <c r="G1" s="203"/>
      <c r="H1" s="203"/>
      <c r="I1" s="204"/>
      <c r="J1" s="204"/>
      <c r="K1" s="204"/>
    </row>
    <row r="2" spans="1:11" ht="41.25" customHeight="1" x14ac:dyDescent="0.35">
      <c r="A2" s="200" t="s">
        <v>106</v>
      </c>
      <c r="B2" s="230" t="s">
        <v>110</v>
      </c>
      <c r="C2" s="191"/>
      <c r="D2" s="102"/>
      <c r="E2" s="192"/>
      <c r="F2" s="4"/>
      <c r="G2" s="78"/>
      <c r="H2" s="78"/>
      <c r="I2" s="1"/>
      <c r="J2" s="1"/>
      <c r="K2" s="1"/>
    </row>
    <row r="3" spans="1:11" ht="22" customHeight="1" x14ac:dyDescent="0.35">
      <c r="A3" s="31" t="s">
        <v>66</v>
      </c>
      <c r="B3" s="132"/>
      <c r="C3" s="102"/>
      <c r="D3" s="192"/>
      <c r="E3" s="4"/>
      <c r="F3" s="78"/>
      <c r="G3" s="78"/>
      <c r="H3" s="1"/>
      <c r="I3" s="1"/>
      <c r="J3" s="1"/>
    </row>
    <row r="4" spans="1:11" ht="22" customHeight="1" x14ac:dyDescent="0.35">
      <c r="A4" s="31" t="s">
        <v>65</v>
      </c>
      <c r="B4" s="133"/>
      <c r="C4" s="102"/>
      <c r="D4" s="192"/>
      <c r="E4" s="4"/>
      <c r="F4" s="78"/>
      <c r="G4" s="78"/>
      <c r="H4" s="1"/>
      <c r="I4" s="1"/>
      <c r="J4" s="1"/>
    </row>
    <row r="5" spans="1:11" ht="22" customHeight="1" x14ac:dyDescent="0.35">
      <c r="A5" s="31" t="s">
        <v>104</v>
      </c>
      <c r="B5" s="133"/>
      <c r="C5" s="102"/>
      <c r="D5" s="192"/>
      <c r="E5" s="4"/>
      <c r="F5" s="78"/>
      <c r="G5" s="78"/>
      <c r="H5" s="1"/>
      <c r="I5" s="1"/>
      <c r="J5" s="1"/>
    </row>
    <row r="6" spans="1:11" ht="22" customHeight="1" x14ac:dyDescent="0.35">
      <c r="A6" s="31" t="s">
        <v>102</v>
      </c>
      <c r="B6" s="133"/>
      <c r="C6" s="102"/>
      <c r="D6" s="192"/>
      <c r="E6" s="4"/>
      <c r="F6" s="78"/>
      <c r="G6" s="78"/>
      <c r="H6" s="1"/>
      <c r="I6" s="1"/>
      <c r="J6" s="1"/>
    </row>
    <row r="7" spans="1:11" ht="22" customHeight="1" x14ac:dyDescent="0.35">
      <c r="A7" s="31" t="s">
        <v>103</v>
      </c>
      <c r="B7" s="133"/>
      <c r="C7" s="102"/>
      <c r="D7" s="192"/>
      <c r="E7" s="4"/>
      <c r="F7" s="78"/>
      <c r="G7" s="78"/>
      <c r="H7" s="1"/>
      <c r="I7" s="1"/>
      <c r="J7" s="1"/>
    </row>
    <row r="8" spans="1:11" ht="15.75" customHeight="1" x14ac:dyDescent="0.35">
      <c r="A8" s="194"/>
      <c r="B8" s="103"/>
      <c r="C8" s="4"/>
      <c r="D8" s="78"/>
      <c r="E8" s="78"/>
      <c r="F8" s="1"/>
      <c r="G8" s="1"/>
      <c r="H8" s="1"/>
    </row>
    <row r="9" spans="1:11" s="102" customFormat="1" ht="16" thickBot="1" x14ac:dyDescent="0.4">
      <c r="A9" s="193" t="s">
        <v>0</v>
      </c>
      <c r="B9" s="104" t="s">
        <v>1</v>
      </c>
      <c r="C9" s="30" t="s">
        <v>54</v>
      </c>
      <c r="D9" s="12"/>
      <c r="E9" s="6"/>
    </row>
    <row r="10" spans="1:11" ht="15.5" x14ac:dyDescent="0.35">
      <c r="A10" s="22" t="s">
        <v>4</v>
      </c>
      <c r="B10" s="19"/>
      <c r="C10" s="93" t="s">
        <v>7</v>
      </c>
      <c r="D10" s="10"/>
      <c r="E10" s="9"/>
    </row>
    <row r="11" spans="1:11" ht="15.5" x14ac:dyDescent="0.35">
      <c r="A11" s="23" t="s">
        <v>5</v>
      </c>
      <c r="B11" s="20"/>
      <c r="C11" s="94">
        <f>SUM(C10:C10)</f>
        <v>0</v>
      </c>
      <c r="D11" s="10"/>
      <c r="E11" s="9"/>
    </row>
    <row r="12" spans="1:11" ht="15.5" x14ac:dyDescent="0.35">
      <c r="A12" s="22" t="s">
        <v>19</v>
      </c>
      <c r="B12" s="18"/>
      <c r="C12" s="93" t="s">
        <v>7</v>
      </c>
      <c r="D12" s="10"/>
      <c r="E12" s="9"/>
    </row>
    <row r="13" spans="1:11" ht="15.5" x14ac:dyDescent="0.35">
      <c r="A13" s="196" t="s">
        <v>20</v>
      </c>
      <c r="B13" s="19"/>
      <c r="C13" s="93" t="s">
        <v>7</v>
      </c>
      <c r="D13" s="10"/>
      <c r="E13" s="9"/>
    </row>
    <row r="14" spans="1:11" ht="15.5" x14ac:dyDescent="0.35">
      <c r="A14" s="23" t="s">
        <v>6</v>
      </c>
      <c r="B14" s="23"/>
      <c r="C14" s="94">
        <f>SUM(C12:C13)</f>
        <v>0</v>
      </c>
      <c r="D14" s="10"/>
      <c r="E14" s="9"/>
    </row>
    <row r="15" spans="1:11" ht="15.5" x14ac:dyDescent="0.35">
      <c r="A15" s="197" t="s">
        <v>9</v>
      </c>
      <c r="B15" s="25"/>
      <c r="C15" s="93"/>
      <c r="D15" s="10"/>
      <c r="E15" s="9"/>
    </row>
    <row r="16" spans="1:11" ht="15.5" x14ac:dyDescent="0.35">
      <c r="A16" s="16" t="s">
        <v>16</v>
      </c>
      <c r="B16" s="25"/>
      <c r="C16" s="93" t="s">
        <v>7</v>
      </c>
      <c r="D16" s="10"/>
      <c r="E16" s="9"/>
    </row>
    <row r="17" spans="1:7" ht="39.5" x14ac:dyDescent="0.35">
      <c r="A17" s="16" t="s">
        <v>17</v>
      </c>
      <c r="B17" s="25"/>
      <c r="C17" s="93" t="s">
        <v>7</v>
      </c>
      <c r="D17" s="10"/>
      <c r="E17" s="9"/>
    </row>
    <row r="18" spans="1:7" ht="26.5" x14ac:dyDescent="0.35">
      <c r="A18" s="16" t="s">
        <v>18</v>
      </c>
      <c r="B18" s="25"/>
      <c r="C18" s="93" t="s">
        <v>7</v>
      </c>
      <c r="D18" s="10"/>
      <c r="E18" s="9"/>
    </row>
    <row r="19" spans="1:7" ht="15.5" x14ac:dyDescent="0.35">
      <c r="A19" s="23" t="s">
        <v>8</v>
      </c>
      <c r="B19" s="23"/>
      <c r="C19" s="94">
        <f>SUM(C16:C18)</f>
        <v>0</v>
      </c>
      <c r="D19" s="10"/>
      <c r="E19" s="9"/>
    </row>
    <row r="20" spans="1:7" ht="15.5" x14ac:dyDescent="0.35">
      <c r="A20" s="197" t="s">
        <v>10</v>
      </c>
      <c r="B20" s="25"/>
      <c r="C20" s="93"/>
      <c r="D20" s="10"/>
      <c r="E20" s="9"/>
    </row>
    <row r="21" spans="1:7" ht="15.5" x14ac:dyDescent="0.35">
      <c r="A21" s="16" t="s">
        <v>16</v>
      </c>
      <c r="B21" s="25"/>
      <c r="C21" s="93" t="s">
        <v>7</v>
      </c>
      <c r="D21" s="10"/>
      <c r="E21" s="9"/>
    </row>
    <row r="22" spans="1:7" ht="39.5" x14ac:dyDescent="0.35">
      <c r="A22" s="16" t="s">
        <v>17</v>
      </c>
      <c r="B22" s="25"/>
      <c r="C22" s="93" t="s">
        <v>7</v>
      </c>
      <c r="D22" s="10"/>
      <c r="E22" s="9"/>
    </row>
    <row r="23" spans="1:7" ht="26.5" x14ac:dyDescent="0.35">
      <c r="A23" s="16" t="s">
        <v>18</v>
      </c>
      <c r="B23" s="25"/>
      <c r="C23" s="93" t="s">
        <v>7</v>
      </c>
      <c r="D23" s="10"/>
      <c r="E23" s="9"/>
    </row>
    <row r="24" spans="1:7" ht="15.5" x14ac:dyDescent="0.35">
      <c r="A24" s="23" t="s">
        <v>11</v>
      </c>
      <c r="B24" s="23"/>
      <c r="C24" s="94">
        <f>SUM(C21:C23)</f>
        <v>0</v>
      </c>
      <c r="D24" s="10"/>
      <c r="E24" s="9"/>
    </row>
    <row r="25" spans="1:7" ht="15.5" x14ac:dyDescent="0.35">
      <c r="A25" s="22" t="s">
        <v>14</v>
      </c>
      <c r="B25" s="18"/>
      <c r="C25" s="93"/>
      <c r="D25" s="10"/>
      <c r="E25" s="9"/>
    </row>
    <row r="26" spans="1:7" ht="18" customHeight="1" x14ac:dyDescent="0.35">
      <c r="A26" s="199" t="s">
        <v>101</v>
      </c>
      <c r="B26" s="18"/>
      <c r="C26" s="93" t="s">
        <v>7</v>
      </c>
      <c r="D26" s="10"/>
      <c r="E26" s="9"/>
    </row>
    <row r="27" spans="1:7" ht="15.5" x14ac:dyDescent="0.35">
      <c r="A27" s="23" t="s">
        <v>2</v>
      </c>
      <c r="B27" s="21"/>
      <c r="C27" s="94">
        <f>SUM(C26:C26)</f>
        <v>0</v>
      </c>
      <c r="D27" s="10"/>
      <c r="E27" s="9"/>
    </row>
    <row r="28" spans="1:7" ht="15.5" x14ac:dyDescent="0.35">
      <c r="A28" s="197" t="s">
        <v>13</v>
      </c>
      <c r="B28" s="24"/>
      <c r="C28" s="97"/>
      <c r="D28" s="10"/>
      <c r="E28" s="9"/>
    </row>
    <row r="29" spans="1:7" ht="15.5" x14ac:dyDescent="0.35">
      <c r="A29" s="17" t="s">
        <v>107</v>
      </c>
      <c r="B29" s="24"/>
      <c r="C29" s="97"/>
      <c r="D29" s="10"/>
      <c r="E29" s="9"/>
    </row>
    <row r="30" spans="1:7" ht="16" thickBot="1" x14ac:dyDescent="0.4">
      <c r="A30" s="198" t="s">
        <v>12</v>
      </c>
      <c r="B30" s="27"/>
      <c r="C30" s="99">
        <f>SUM(C28:C29)</f>
        <v>0</v>
      </c>
      <c r="D30" s="10"/>
      <c r="E30" s="9"/>
    </row>
    <row r="31" spans="1:7" ht="19" thickTop="1" x14ac:dyDescent="0.45">
      <c r="A31" s="195" t="s">
        <v>3</v>
      </c>
      <c r="B31" s="26"/>
      <c r="C31" s="101">
        <f>SUM(C30,C27,C24,C19,C14,C11)</f>
        <v>0</v>
      </c>
      <c r="D31" s="10"/>
      <c r="E31" s="7"/>
      <c r="F31" s="7"/>
      <c r="G31" s="3"/>
    </row>
    <row r="32" spans="1:7" ht="15.5" x14ac:dyDescent="0.35">
      <c r="A32" s="11" t="s">
        <v>69</v>
      </c>
      <c r="B32" s="128"/>
    </row>
    <row r="33" spans="1:3" ht="18.5" x14ac:dyDescent="0.45">
      <c r="A33" s="127" t="s">
        <v>70</v>
      </c>
      <c r="B33" s="129"/>
    </row>
    <row r="34" spans="1:3" ht="15.5" x14ac:dyDescent="0.35">
      <c r="A34" s="127" t="s">
        <v>71</v>
      </c>
      <c r="B34" s="131"/>
    </row>
    <row r="35" spans="1:3" x14ac:dyDescent="0.35">
      <c r="C35" s="9"/>
    </row>
  </sheetData>
  <mergeCells count="2">
    <mergeCell ref="A1:B1"/>
    <mergeCell ref="C1:D1"/>
  </mergeCells>
  <pageMargins left="0.25" right="0.25" top="0.75" bottom="0.75" header="0.3" footer="0.3"/>
  <pageSetup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36"/>
  <sheetViews>
    <sheetView zoomScaleNormal="100" workbookViewId="0">
      <selection activeCell="E12" sqref="E12"/>
    </sheetView>
  </sheetViews>
  <sheetFormatPr defaultRowHeight="14.5" x14ac:dyDescent="0.35"/>
  <cols>
    <col min="1" max="1" width="32.1796875" customWidth="1"/>
    <col min="2" max="2" width="35.7265625" customWidth="1"/>
    <col min="3" max="3" width="17.7265625" style="8" customWidth="1"/>
    <col min="4" max="4" width="15.54296875" customWidth="1"/>
    <col min="5" max="5" width="26.453125" customWidth="1"/>
    <col min="6" max="6" width="19.54296875" customWidth="1"/>
    <col min="7" max="7" width="25.7265625" customWidth="1"/>
    <col min="8" max="8" width="15.1796875" hidden="1" customWidth="1"/>
    <col min="12" max="12" width="1.1796875" customWidth="1"/>
  </cols>
  <sheetData>
    <row r="1" spans="1:11" ht="41.25" customHeight="1" x14ac:dyDescent="0.35">
      <c r="A1" s="213" t="s">
        <v>59</v>
      </c>
      <c r="B1" s="214"/>
      <c r="C1" s="231" t="s">
        <v>110</v>
      </c>
      <c r="D1" s="232"/>
      <c r="E1" s="192"/>
      <c r="F1" s="4"/>
      <c r="G1" s="5"/>
      <c r="H1" s="5"/>
      <c r="I1" s="1"/>
      <c r="J1" s="1"/>
      <c r="K1" s="1"/>
    </row>
    <row r="2" spans="1:11" s="8" customFormat="1" x14ac:dyDescent="0.35">
      <c r="A2" s="103"/>
      <c r="B2" s="4"/>
      <c r="C2" s="191"/>
      <c r="D2" s="102"/>
      <c r="E2" s="192"/>
      <c r="F2" s="4"/>
      <c r="G2" s="78"/>
      <c r="H2" s="78"/>
      <c r="I2" s="1"/>
      <c r="J2" s="1"/>
      <c r="K2" s="1"/>
    </row>
    <row r="3" spans="1:11" s="8" customFormat="1" ht="25" customHeight="1" x14ac:dyDescent="0.35">
      <c r="A3" s="31" t="s">
        <v>66</v>
      </c>
      <c r="B3" s="132"/>
      <c r="C3" s="191"/>
      <c r="D3" s="102"/>
      <c r="E3" s="192"/>
      <c r="F3" s="4"/>
      <c r="G3" s="78"/>
      <c r="H3" s="78"/>
      <c r="I3" s="1"/>
      <c r="J3" s="1"/>
      <c r="K3" s="1"/>
    </row>
    <row r="4" spans="1:11" s="8" customFormat="1" ht="25" customHeight="1" x14ac:dyDescent="0.35">
      <c r="A4" s="31" t="s">
        <v>65</v>
      </c>
      <c r="B4" s="133"/>
      <c r="C4" s="191"/>
      <c r="D4" s="102"/>
      <c r="E4" s="192"/>
      <c r="F4" s="4"/>
      <c r="G4" s="78"/>
      <c r="H4" s="78"/>
      <c r="I4" s="1"/>
      <c r="J4" s="1"/>
      <c r="K4" s="1"/>
    </row>
    <row r="5" spans="1:11" s="8" customFormat="1" ht="25" customHeight="1" x14ac:dyDescent="0.35">
      <c r="A5" s="31" t="s">
        <v>102</v>
      </c>
      <c r="B5" s="133"/>
      <c r="C5" s="191"/>
      <c r="D5" s="102"/>
      <c r="E5" s="192"/>
      <c r="F5" s="4"/>
      <c r="G5" s="78"/>
      <c r="H5" s="78"/>
      <c r="I5" s="1"/>
      <c r="J5" s="1"/>
      <c r="K5" s="1"/>
    </row>
    <row r="6" spans="1:11" s="8" customFormat="1" ht="25" customHeight="1" x14ac:dyDescent="0.35">
      <c r="A6" s="31" t="s">
        <v>72</v>
      </c>
      <c r="B6" s="133"/>
      <c r="C6" s="191"/>
      <c r="D6" s="102"/>
      <c r="E6" s="192"/>
      <c r="F6" s="4"/>
      <c r="G6" s="78"/>
      <c r="H6" s="78"/>
      <c r="I6" s="1"/>
      <c r="J6" s="1"/>
      <c r="K6" s="1"/>
    </row>
    <row r="7" spans="1:11" s="8" customFormat="1" ht="25" customHeight="1" x14ac:dyDescent="0.35">
      <c r="A7" s="31" t="s">
        <v>73</v>
      </c>
      <c r="B7" s="133"/>
      <c r="C7" s="191"/>
      <c r="D7" s="102"/>
      <c r="E7" s="192"/>
      <c r="F7" s="4"/>
      <c r="G7" s="78"/>
      <c r="H7" s="78"/>
      <c r="I7" s="1"/>
      <c r="J7" s="1"/>
      <c r="K7" s="1"/>
    </row>
    <row r="8" spans="1:11" s="8" customFormat="1" ht="15.75" customHeight="1" x14ac:dyDescent="0.35">
      <c r="A8" s="194"/>
      <c r="B8" s="13"/>
      <c r="C8" s="77"/>
      <c r="D8" s="4"/>
      <c r="E8" s="5"/>
      <c r="F8" s="5"/>
      <c r="G8" s="1"/>
      <c r="H8" s="1"/>
      <c r="I8" s="1"/>
    </row>
    <row r="9" spans="1:11" s="2" customFormat="1" ht="47" thickBot="1" x14ac:dyDescent="0.4">
      <c r="A9" s="193" t="s">
        <v>0</v>
      </c>
      <c r="B9" s="28" t="s">
        <v>1</v>
      </c>
      <c r="C9" s="29" t="s">
        <v>100</v>
      </c>
      <c r="D9" s="30" t="s">
        <v>56</v>
      </c>
      <c r="E9" s="12"/>
      <c r="F9" s="6"/>
    </row>
    <row r="10" spans="1:11" ht="15.5" x14ac:dyDescent="0.35">
      <c r="A10" s="22" t="s">
        <v>4</v>
      </c>
      <c r="B10" s="19"/>
      <c r="C10" s="92" t="s">
        <v>7</v>
      </c>
      <c r="D10" s="93" t="s">
        <v>7</v>
      </c>
      <c r="E10" s="10"/>
      <c r="F10" s="9"/>
    </row>
    <row r="11" spans="1:11" ht="29.25" customHeight="1" x14ac:dyDescent="0.35">
      <c r="A11" s="23" t="s">
        <v>5</v>
      </c>
      <c r="B11" s="20"/>
      <c r="C11" s="95">
        <f>SUM(C10:C10)</f>
        <v>0</v>
      </c>
      <c r="D11" s="94">
        <f>SUM(D10:D10)</f>
        <v>0</v>
      </c>
      <c r="E11" s="10"/>
      <c r="F11" s="9"/>
    </row>
    <row r="12" spans="1:11" ht="15.5" x14ac:dyDescent="0.35">
      <c r="A12" s="22" t="s">
        <v>19</v>
      </c>
      <c r="B12" s="18"/>
      <c r="C12" s="92"/>
      <c r="D12" s="93"/>
      <c r="E12" s="10"/>
      <c r="F12" s="9"/>
    </row>
    <row r="13" spans="1:11" ht="15.5" x14ac:dyDescent="0.35">
      <c r="A13" s="196" t="s">
        <v>20</v>
      </c>
      <c r="B13" s="19"/>
      <c r="C13" s="92" t="s">
        <v>7</v>
      </c>
      <c r="D13" s="93" t="s">
        <v>7</v>
      </c>
      <c r="E13" s="10"/>
      <c r="F13" s="9"/>
    </row>
    <row r="14" spans="1:11" ht="26.25" customHeight="1" x14ac:dyDescent="0.35">
      <c r="A14" s="23" t="s">
        <v>6</v>
      </c>
      <c r="B14" s="23"/>
      <c r="C14" s="95">
        <f>SUM(C12:C13)</f>
        <v>0</v>
      </c>
      <c r="D14" s="94">
        <f>SUM(D12:D13)</f>
        <v>0</v>
      </c>
      <c r="E14" s="10"/>
      <c r="F14" s="9"/>
    </row>
    <row r="15" spans="1:11" ht="15.5" x14ac:dyDescent="0.35">
      <c r="A15" s="197" t="s">
        <v>9</v>
      </c>
      <c r="B15" s="25"/>
      <c r="C15" s="96"/>
      <c r="D15" s="93"/>
      <c r="E15" s="10"/>
      <c r="F15" s="9"/>
    </row>
    <row r="16" spans="1:11" ht="26.5" x14ac:dyDescent="0.35">
      <c r="A16" s="16" t="s">
        <v>16</v>
      </c>
      <c r="B16" s="25"/>
      <c r="C16" s="96" t="s">
        <v>7</v>
      </c>
      <c r="D16" s="93" t="s">
        <v>7</v>
      </c>
      <c r="E16" s="10"/>
      <c r="F16" s="9"/>
    </row>
    <row r="17" spans="1:8" ht="52.5" x14ac:dyDescent="0.35">
      <c r="A17" s="16" t="s">
        <v>17</v>
      </c>
      <c r="B17" s="25"/>
      <c r="C17" s="96" t="s">
        <v>7</v>
      </c>
      <c r="D17" s="93" t="s">
        <v>7</v>
      </c>
      <c r="E17" s="10"/>
      <c r="F17" s="9"/>
    </row>
    <row r="18" spans="1:8" ht="39.5" x14ac:dyDescent="0.35">
      <c r="A18" s="16" t="s">
        <v>18</v>
      </c>
      <c r="B18" s="25"/>
      <c r="C18" s="96" t="s">
        <v>7</v>
      </c>
      <c r="D18" s="93" t="s">
        <v>7</v>
      </c>
      <c r="E18" s="10"/>
      <c r="F18" s="9"/>
    </row>
    <row r="19" spans="1:8" ht="26.25" customHeight="1" x14ac:dyDescent="0.35">
      <c r="A19" s="23" t="s">
        <v>8</v>
      </c>
      <c r="B19" s="23"/>
      <c r="C19" s="95">
        <f>SUM(C16:C18)</f>
        <v>0</v>
      </c>
      <c r="D19" s="94">
        <f>SUM(D16:D18)</f>
        <v>0</v>
      </c>
      <c r="E19" s="10"/>
      <c r="F19" s="9"/>
    </row>
    <row r="20" spans="1:8" s="8" customFormat="1" ht="15.5" x14ac:dyDescent="0.35">
      <c r="A20" s="197" t="s">
        <v>10</v>
      </c>
      <c r="B20" s="25"/>
      <c r="C20" s="96"/>
      <c r="D20" s="93"/>
      <c r="E20" s="10"/>
      <c r="F20" s="9"/>
    </row>
    <row r="21" spans="1:8" ht="26.5" x14ac:dyDescent="0.35">
      <c r="A21" s="16" t="s">
        <v>16</v>
      </c>
      <c r="B21" s="25"/>
      <c r="C21" s="96" t="s">
        <v>7</v>
      </c>
      <c r="D21" s="93" t="s">
        <v>7</v>
      </c>
      <c r="E21" s="10"/>
      <c r="F21" s="9"/>
    </row>
    <row r="22" spans="1:8" ht="52.5" x14ac:dyDescent="0.35">
      <c r="A22" s="16" t="s">
        <v>17</v>
      </c>
      <c r="B22" s="25"/>
      <c r="C22" s="96" t="s">
        <v>7</v>
      </c>
      <c r="D22" s="93" t="s">
        <v>7</v>
      </c>
      <c r="E22" s="10"/>
      <c r="F22" s="9"/>
    </row>
    <row r="23" spans="1:8" ht="39.5" x14ac:dyDescent="0.35">
      <c r="A23" s="16" t="s">
        <v>18</v>
      </c>
      <c r="B23" s="25"/>
      <c r="C23" s="96" t="s">
        <v>7</v>
      </c>
      <c r="D23" s="93" t="s">
        <v>7</v>
      </c>
      <c r="E23" s="10"/>
      <c r="F23" s="9"/>
    </row>
    <row r="24" spans="1:8" ht="26.25" customHeight="1" x14ac:dyDescent="0.35">
      <c r="A24" s="23" t="s">
        <v>11</v>
      </c>
      <c r="B24" s="23"/>
      <c r="C24" s="95">
        <f>SUM(C21:C23)</f>
        <v>0</v>
      </c>
      <c r="D24" s="94">
        <f>SUM(D21:D23)</f>
        <v>0</v>
      </c>
      <c r="E24" s="10"/>
      <c r="F24" s="9"/>
    </row>
    <row r="25" spans="1:8" ht="15.5" x14ac:dyDescent="0.35">
      <c r="A25" s="22" t="s">
        <v>14</v>
      </c>
      <c r="B25" s="18"/>
      <c r="C25" s="92"/>
      <c r="D25" s="93"/>
      <c r="E25" s="10"/>
      <c r="F25" s="9"/>
    </row>
    <row r="26" spans="1:8" ht="26.5" x14ac:dyDescent="0.35">
      <c r="A26" s="17" t="s">
        <v>101</v>
      </c>
      <c r="B26" s="18"/>
      <c r="C26" s="92" t="s">
        <v>7</v>
      </c>
      <c r="D26" s="93" t="s">
        <v>7</v>
      </c>
      <c r="E26" s="10"/>
      <c r="F26" s="9"/>
    </row>
    <row r="27" spans="1:8" ht="20.149999999999999" customHeight="1" x14ac:dyDescent="0.35">
      <c r="A27" s="23" t="s">
        <v>2</v>
      </c>
      <c r="B27" s="21"/>
      <c r="C27" s="95">
        <f>SUM(C26)</f>
        <v>0</v>
      </c>
      <c r="D27" s="94">
        <f>SUM(D26:D26)</f>
        <v>0</v>
      </c>
      <c r="E27" s="10"/>
      <c r="F27" s="9"/>
    </row>
    <row r="28" spans="1:8" s="8" customFormat="1" ht="15.5" x14ac:dyDescent="0.35">
      <c r="A28" s="197" t="s">
        <v>13</v>
      </c>
      <c r="B28" s="24"/>
      <c r="C28" s="96"/>
      <c r="D28" s="97"/>
      <c r="E28" s="10"/>
      <c r="F28" s="9"/>
    </row>
    <row r="29" spans="1:8" s="8" customFormat="1" ht="26.5" x14ac:dyDescent="0.35">
      <c r="A29" s="17" t="s">
        <v>15</v>
      </c>
      <c r="B29" s="24"/>
      <c r="C29" s="96"/>
      <c r="D29" s="97"/>
      <c r="E29" s="10"/>
      <c r="F29" s="9"/>
    </row>
    <row r="30" spans="1:8" s="8" customFormat="1" ht="20.149999999999999" customHeight="1" thickBot="1" x14ac:dyDescent="0.4">
      <c r="A30" s="198" t="s">
        <v>12</v>
      </c>
      <c r="B30" s="27"/>
      <c r="C30" s="98">
        <f>SUM(C28:C29)</f>
        <v>0</v>
      </c>
      <c r="D30" s="99">
        <f>SUM(D28:D29)</f>
        <v>0</v>
      </c>
      <c r="E30" s="10"/>
      <c r="F30" s="9"/>
    </row>
    <row r="31" spans="1:8" ht="30" customHeight="1" thickTop="1" x14ac:dyDescent="0.45">
      <c r="A31" s="195" t="s">
        <v>3</v>
      </c>
      <c r="B31" s="26"/>
      <c r="C31" s="100">
        <f>SUM(C30,C27,C24,C19,C14,C11)</f>
        <v>0</v>
      </c>
      <c r="D31" s="101">
        <f>SUM(D30,D27,D24,D19,D14,D11)</f>
        <v>0</v>
      </c>
      <c r="E31" s="10"/>
      <c r="F31" s="7"/>
      <c r="G31" s="7"/>
      <c r="H31" s="3"/>
    </row>
    <row r="32" spans="1:8" x14ac:dyDescent="0.35">
      <c r="A32" s="106"/>
    </row>
    <row r="33" spans="1:3" ht="15.5" x14ac:dyDescent="0.35">
      <c r="A33" s="11" t="s">
        <v>69</v>
      </c>
      <c r="B33" s="128"/>
      <c r="C33" s="105"/>
    </row>
    <row r="34" spans="1:3" ht="18.5" x14ac:dyDescent="0.45">
      <c r="A34" s="127" t="s">
        <v>70</v>
      </c>
      <c r="B34" s="129"/>
      <c r="C34" s="6"/>
    </row>
    <row r="35" spans="1:3" ht="15.5" x14ac:dyDescent="0.35">
      <c r="A35" s="127" t="s">
        <v>71</v>
      </c>
      <c r="B35" s="131"/>
      <c r="C35" s="6"/>
    </row>
    <row r="36" spans="1:3" x14ac:dyDescent="0.35">
      <c r="C36" s="9"/>
    </row>
  </sheetData>
  <mergeCells count="2">
    <mergeCell ref="C1:D1"/>
    <mergeCell ref="A1:B1"/>
  </mergeCells>
  <pageMargins left="0.25" right="0.25" top="0.75" bottom="0.75" header="0.3" footer="0.3"/>
  <pageSetup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21"/>
  <sheetViews>
    <sheetView workbookViewId="0">
      <selection activeCell="E6" sqref="E6"/>
    </sheetView>
  </sheetViews>
  <sheetFormatPr defaultRowHeight="14.5" x14ac:dyDescent="0.35"/>
  <cols>
    <col min="1" max="1" width="21.81640625" customWidth="1"/>
    <col min="2" max="2" width="22.1796875" style="8" customWidth="1"/>
    <col min="3" max="3" width="25" style="8" customWidth="1"/>
    <col min="4" max="5" width="12.81640625" customWidth="1"/>
    <col min="6" max="6" width="13.1796875" customWidth="1"/>
    <col min="7" max="7" width="25" customWidth="1"/>
  </cols>
  <sheetData>
    <row r="1" spans="1:7" ht="46.5" customHeight="1" x14ac:dyDescent="0.5">
      <c r="A1" s="215" t="s">
        <v>94</v>
      </c>
      <c r="B1" s="216"/>
      <c r="C1" s="216"/>
      <c r="D1" s="216"/>
      <c r="E1" s="216"/>
      <c r="F1" s="231" t="s">
        <v>110</v>
      </c>
      <c r="G1" s="232"/>
    </row>
    <row r="2" spans="1:7" s="8" customFormat="1" ht="22" customHeight="1" x14ac:dyDescent="0.35">
      <c r="A2" s="187" t="s">
        <v>66</v>
      </c>
      <c r="B2" s="178"/>
      <c r="C2" s="190"/>
      <c r="F2" s="184" t="s">
        <v>95</v>
      </c>
      <c r="G2" s="182"/>
    </row>
    <row r="3" spans="1:7" s="8" customFormat="1" ht="22" customHeight="1" x14ac:dyDescent="0.35">
      <c r="A3" s="187" t="s">
        <v>65</v>
      </c>
      <c r="B3" s="179"/>
      <c r="C3" s="131"/>
      <c r="F3" s="184" t="s">
        <v>96</v>
      </c>
      <c r="G3" s="183">
        <f>G2*0.75</f>
        <v>0</v>
      </c>
    </row>
    <row r="4" spans="1:7" s="8" customFormat="1" ht="22" customHeight="1" x14ac:dyDescent="0.35">
      <c r="A4" s="187" t="s">
        <v>93</v>
      </c>
      <c r="B4" s="179"/>
      <c r="C4" s="131"/>
      <c r="D4" s="189" t="s">
        <v>112</v>
      </c>
      <c r="E4" s="177"/>
    </row>
    <row r="5" spans="1:7" s="8" customFormat="1" ht="22" customHeight="1" x14ac:dyDescent="0.35">
      <c r="A5" s="187" t="s">
        <v>63</v>
      </c>
      <c r="B5" s="179"/>
      <c r="C5" s="131"/>
      <c r="D5" s="205" t="s">
        <v>108</v>
      </c>
      <c r="E5" s="177"/>
      <c r="F5" s="177"/>
    </row>
    <row r="6" spans="1:7" s="8" customFormat="1" ht="22" customHeight="1" x14ac:dyDescent="0.35">
      <c r="A6" s="187"/>
      <c r="B6" s="206"/>
      <c r="C6" s="9"/>
      <c r="E6" s="177"/>
      <c r="F6" s="177"/>
    </row>
    <row r="8" spans="1:7" ht="102" thickBot="1" x14ac:dyDescent="0.4">
      <c r="A8" s="185" t="s">
        <v>97</v>
      </c>
      <c r="B8" s="170" t="s">
        <v>98</v>
      </c>
      <c r="C8" s="170" t="s">
        <v>92</v>
      </c>
      <c r="D8" s="170" t="s">
        <v>89</v>
      </c>
      <c r="E8" s="171" t="s">
        <v>88</v>
      </c>
      <c r="F8" s="172" t="s">
        <v>90</v>
      </c>
      <c r="G8" s="172" t="s">
        <v>91</v>
      </c>
    </row>
    <row r="9" spans="1:7" x14ac:dyDescent="0.35">
      <c r="A9" s="80"/>
      <c r="B9" s="71"/>
      <c r="C9" s="71"/>
      <c r="D9" s="175"/>
      <c r="E9" s="89"/>
      <c r="F9" s="173"/>
      <c r="G9" s="80"/>
    </row>
    <row r="10" spans="1:7" x14ac:dyDescent="0.35">
      <c r="A10" s="79"/>
      <c r="B10" s="72"/>
      <c r="C10" s="72"/>
      <c r="D10" s="176"/>
      <c r="E10" s="90"/>
      <c r="F10" s="174"/>
      <c r="G10" s="79"/>
    </row>
    <row r="11" spans="1:7" x14ac:dyDescent="0.35">
      <c r="A11" s="79"/>
      <c r="B11" s="72"/>
      <c r="C11" s="72"/>
      <c r="D11" s="176"/>
      <c r="E11" s="90"/>
      <c r="F11" s="174"/>
      <c r="G11" s="79"/>
    </row>
    <row r="12" spans="1:7" x14ac:dyDescent="0.35">
      <c r="A12" s="79"/>
      <c r="B12" s="72"/>
      <c r="C12" s="72"/>
      <c r="D12" s="176"/>
      <c r="E12" s="90"/>
      <c r="F12" s="174"/>
      <c r="G12" s="79"/>
    </row>
    <row r="13" spans="1:7" s="8" customFormat="1" x14ac:dyDescent="0.35">
      <c r="A13" s="79"/>
      <c r="B13" s="72"/>
      <c r="C13" s="72"/>
      <c r="D13" s="176"/>
      <c r="E13" s="90"/>
      <c r="F13" s="174"/>
      <c r="G13" s="79"/>
    </row>
    <row r="14" spans="1:7" x14ac:dyDescent="0.35">
      <c r="A14" s="79"/>
      <c r="B14" s="72"/>
      <c r="C14" s="72"/>
      <c r="D14" s="176"/>
      <c r="E14" s="90"/>
      <c r="F14" s="174"/>
      <c r="G14" s="79"/>
    </row>
    <row r="15" spans="1:7" x14ac:dyDescent="0.35">
      <c r="A15" s="79"/>
      <c r="B15" s="72"/>
      <c r="C15" s="72"/>
      <c r="D15" s="176"/>
      <c r="E15" s="90"/>
      <c r="F15" s="174"/>
      <c r="G15" s="79"/>
    </row>
    <row r="16" spans="1:7" x14ac:dyDescent="0.35">
      <c r="A16" s="79"/>
      <c r="B16" s="72"/>
      <c r="C16" s="72"/>
      <c r="D16" s="176"/>
      <c r="E16" s="90"/>
      <c r="F16" s="174"/>
      <c r="G16" s="79"/>
    </row>
    <row r="17" spans="1:7" ht="15" thickBot="1" x14ac:dyDescent="0.4">
      <c r="A17" s="81"/>
      <c r="B17" s="73"/>
      <c r="C17" s="73"/>
      <c r="D17" s="180"/>
      <c r="E17" s="91"/>
      <c r="F17" s="181"/>
      <c r="G17" s="81"/>
    </row>
    <row r="18" spans="1:7" ht="19.5" thickTop="1" thickBot="1" x14ac:dyDescent="0.5">
      <c r="A18" s="217" t="s">
        <v>99</v>
      </c>
      <c r="B18" s="218"/>
      <c r="C18" s="218"/>
      <c r="D18" s="218"/>
      <c r="E18" s="219"/>
      <c r="F18" s="188">
        <f>SUM(F9:F17)</f>
        <v>0</v>
      </c>
      <c r="G18" s="186"/>
    </row>
    <row r="19" spans="1:7" ht="22" customHeight="1" x14ac:dyDescent="0.35">
      <c r="A19" s="11" t="s">
        <v>69</v>
      </c>
      <c r="B19" s="128"/>
      <c r="C19" s="190"/>
    </row>
    <row r="20" spans="1:7" ht="22" customHeight="1" x14ac:dyDescent="0.45">
      <c r="A20" s="127" t="s">
        <v>70</v>
      </c>
      <c r="B20" s="129"/>
      <c r="C20" s="131"/>
    </row>
    <row r="21" spans="1:7" ht="22" customHeight="1" x14ac:dyDescent="0.35">
      <c r="A21" s="127" t="s">
        <v>71</v>
      </c>
      <c r="B21" s="131"/>
      <c r="C21" s="131"/>
    </row>
  </sheetData>
  <mergeCells count="3">
    <mergeCell ref="A1:E1"/>
    <mergeCell ref="F1:G1"/>
    <mergeCell ref="A18:E18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G33"/>
  <sheetViews>
    <sheetView zoomScaleNormal="100" workbookViewId="0">
      <selection activeCell="D1" sqref="D1:E1"/>
    </sheetView>
  </sheetViews>
  <sheetFormatPr defaultColWidth="9.1796875" defaultRowHeight="14.5" x14ac:dyDescent="0.35"/>
  <cols>
    <col min="1" max="1" width="37.7265625" style="8" customWidth="1"/>
    <col min="2" max="2" width="15.26953125" style="8" customWidth="1"/>
    <col min="3" max="3" width="15.81640625" style="8" customWidth="1"/>
    <col min="4" max="4" width="15.7265625" style="8" customWidth="1"/>
    <col min="5" max="5" width="16.08984375" style="8" customWidth="1"/>
    <col min="6" max="16384" width="9.1796875" style="8"/>
  </cols>
  <sheetData>
    <row r="1" spans="1:7" ht="42.75" customHeight="1" x14ac:dyDescent="0.35">
      <c r="A1" s="221" t="s">
        <v>57</v>
      </c>
      <c r="B1" s="222"/>
      <c r="C1" s="223"/>
      <c r="D1" s="234" t="s">
        <v>110</v>
      </c>
      <c r="E1" s="235"/>
      <c r="F1" s="233"/>
      <c r="G1" s="9"/>
    </row>
    <row r="2" spans="1:7" x14ac:dyDescent="0.35">
      <c r="A2" s="165"/>
      <c r="B2" s="166"/>
      <c r="C2" s="167"/>
      <c r="D2" s="162"/>
      <c r="E2" s="102"/>
      <c r="F2" s="6"/>
    </row>
    <row r="3" spans="1:7" ht="25" customHeight="1" x14ac:dyDescent="0.35">
      <c r="A3" s="31" t="s">
        <v>66</v>
      </c>
      <c r="B3" s="132"/>
      <c r="C3" s="132"/>
      <c r="D3" s="207"/>
      <c r="E3" s="208"/>
    </row>
    <row r="4" spans="1:7" ht="25" customHeight="1" x14ac:dyDescent="0.35">
      <c r="A4" s="31" t="s">
        <v>65</v>
      </c>
      <c r="B4" s="133"/>
      <c r="C4" s="133"/>
      <c r="D4" s="208"/>
      <c r="E4" s="208"/>
    </row>
    <row r="5" spans="1:7" s="15" customFormat="1" ht="25" customHeight="1" x14ac:dyDescent="0.35">
      <c r="A5" s="31" t="s">
        <v>80</v>
      </c>
      <c r="B5" s="133"/>
      <c r="C5" s="133"/>
      <c r="D5" s="208"/>
      <c r="E5" s="208"/>
    </row>
    <row r="6" spans="1:7" s="15" customFormat="1" ht="25" customHeight="1" x14ac:dyDescent="0.35">
      <c r="A6" s="31" t="s">
        <v>62</v>
      </c>
      <c r="B6" s="133"/>
      <c r="C6" s="133"/>
      <c r="D6" s="208"/>
      <c r="E6" s="208"/>
    </row>
    <row r="7" spans="1:7" s="15" customFormat="1" ht="25" customHeight="1" x14ac:dyDescent="0.35">
      <c r="A7" s="31" t="s">
        <v>72</v>
      </c>
      <c r="B7" s="133"/>
      <c r="C7" s="133"/>
      <c r="D7" s="208"/>
      <c r="E7" s="208"/>
    </row>
    <row r="8" spans="1:7" s="15" customFormat="1" ht="25" customHeight="1" x14ac:dyDescent="0.35">
      <c r="A8" s="31" t="s">
        <v>73</v>
      </c>
      <c r="B8" s="133"/>
      <c r="C8" s="133"/>
      <c r="D8" s="208"/>
      <c r="E8" s="208"/>
    </row>
    <row r="9" spans="1:7" s="15" customFormat="1" ht="25" customHeight="1" x14ac:dyDescent="0.35">
      <c r="A9" s="31" t="s">
        <v>68</v>
      </c>
      <c r="B9" s="133"/>
      <c r="C9" s="133"/>
      <c r="D9" s="208"/>
      <c r="E9" s="208"/>
    </row>
    <row r="10" spans="1:7" ht="25" customHeight="1" x14ac:dyDescent="0.35">
      <c r="D10" s="163"/>
      <c r="E10" s="164"/>
    </row>
    <row r="11" spans="1:7" s="15" customFormat="1" ht="15.75" customHeight="1" thickBot="1" x14ac:dyDescent="0.4">
      <c r="A11" s="82"/>
      <c r="B11" s="236" t="s">
        <v>67</v>
      </c>
      <c r="C11" s="237"/>
      <c r="D11" s="237"/>
      <c r="E11" s="238"/>
    </row>
    <row r="12" spans="1:7" s="14" customFormat="1" ht="31.5" thickBot="1" x14ac:dyDescent="0.4">
      <c r="A12" s="67" t="s">
        <v>0</v>
      </c>
      <c r="B12" s="134" t="s">
        <v>21</v>
      </c>
      <c r="C12" s="135" t="s">
        <v>22</v>
      </c>
      <c r="D12" s="119" t="s">
        <v>23</v>
      </c>
      <c r="E12" s="136" t="s">
        <v>24</v>
      </c>
    </row>
    <row r="13" spans="1:7" s="14" customFormat="1" ht="15.5" x14ac:dyDescent="0.35">
      <c r="A13" s="74" t="s">
        <v>4</v>
      </c>
      <c r="B13" s="83"/>
      <c r="C13" s="107"/>
      <c r="D13" s="120"/>
      <c r="E13" s="113"/>
    </row>
    <row r="14" spans="1:7" s="14" customFormat="1" ht="15.5" x14ac:dyDescent="0.35">
      <c r="A14" s="68" t="s">
        <v>5</v>
      </c>
      <c r="B14" s="84">
        <f>SUM(B13)</f>
        <v>0</v>
      </c>
      <c r="C14" s="108">
        <f t="shared" ref="C14:E14" si="0">SUM(C13)</f>
        <v>0</v>
      </c>
      <c r="D14" s="121">
        <f t="shared" si="0"/>
        <v>0</v>
      </c>
      <c r="E14" s="114">
        <f t="shared" si="0"/>
        <v>0</v>
      </c>
    </row>
    <row r="15" spans="1:7" s="14" customFormat="1" ht="15.5" x14ac:dyDescent="0.35">
      <c r="A15" s="75" t="s">
        <v>19</v>
      </c>
      <c r="B15" s="85"/>
      <c r="C15" s="109"/>
      <c r="D15" s="122"/>
      <c r="E15" s="115"/>
    </row>
    <row r="16" spans="1:7" s="14" customFormat="1" ht="15.5" x14ac:dyDescent="0.35">
      <c r="A16" s="75" t="s">
        <v>20</v>
      </c>
      <c r="B16" s="85"/>
      <c r="C16" s="109"/>
      <c r="D16" s="122"/>
      <c r="E16" s="115"/>
    </row>
    <row r="17" spans="1:5" s="14" customFormat="1" ht="15.5" x14ac:dyDescent="0.35">
      <c r="A17" s="68" t="s">
        <v>6</v>
      </c>
      <c r="B17" s="84">
        <f>SUM(B15:B16)</f>
        <v>0</v>
      </c>
      <c r="C17" s="108">
        <f t="shared" ref="C17:E17" si="1">SUM(C15:C16)</f>
        <v>0</v>
      </c>
      <c r="D17" s="121">
        <f t="shared" si="1"/>
        <v>0</v>
      </c>
      <c r="E17" s="114">
        <f t="shared" si="1"/>
        <v>0</v>
      </c>
    </row>
    <row r="18" spans="1:5" ht="16.5" customHeight="1" x14ac:dyDescent="0.35">
      <c r="A18" s="16" t="s">
        <v>60</v>
      </c>
      <c r="B18" s="86"/>
      <c r="C18" s="110"/>
      <c r="D18" s="123"/>
      <c r="E18" s="116">
        <f>SUM(B18-C18-D18)</f>
        <v>0</v>
      </c>
    </row>
    <row r="19" spans="1:5" ht="15.5" x14ac:dyDescent="0.35">
      <c r="A19" s="16" t="s">
        <v>49</v>
      </c>
      <c r="B19" s="86"/>
      <c r="C19" s="110"/>
      <c r="D19" s="123"/>
      <c r="E19" s="116">
        <f>SUM(B19-C19-D19)</f>
        <v>0</v>
      </c>
    </row>
    <row r="20" spans="1:5" ht="15.5" x14ac:dyDescent="0.35">
      <c r="A20" s="16" t="s">
        <v>50</v>
      </c>
      <c r="B20" s="86"/>
      <c r="C20" s="110"/>
      <c r="D20" s="123"/>
      <c r="E20" s="116">
        <f>SUM(B20-C20-D20)</f>
        <v>0</v>
      </c>
    </row>
    <row r="21" spans="1:5" ht="15.5" x14ac:dyDescent="0.35">
      <c r="A21" s="69" t="s">
        <v>61</v>
      </c>
      <c r="B21" s="87">
        <f>SUM(B18:B20)</f>
        <v>0</v>
      </c>
      <c r="C21" s="111">
        <f t="shared" ref="C21:E21" si="2">SUM(C18:C20)</f>
        <v>0</v>
      </c>
      <c r="D21" s="124">
        <f t="shared" si="2"/>
        <v>0</v>
      </c>
      <c r="E21" s="117">
        <f t="shared" si="2"/>
        <v>0</v>
      </c>
    </row>
    <row r="22" spans="1:5" ht="15.5" x14ac:dyDescent="0.35">
      <c r="A22" s="16" t="s">
        <v>51</v>
      </c>
      <c r="B22" s="86"/>
      <c r="C22" s="110"/>
      <c r="D22" s="123"/>
      <c r="E22" s="116">
        <f>SUM(B22-C22-D22)</f>
        <v>0</v>
      </c>
    </row>
    <row r="23" spans="1:5" ht="15.5" x14ac:dyDescent="0.35">
      <c r="A23" s="16" t="s">
        <v>52</v>
      </c>
      <c r="B23" s="86"/>
      <c r="C23" s="110"/>
      <c r="D23" s="123"/>
      <c r="E23" s="116">
        <f>SUM(B23-C23-D23)</f>
        <v>0</v>
      </c>
    </row>
    <row r="24" spans="1:5" ht="15.5" x14ac:dyDescent="0.35">
      <c r="A24" s="16" t="s">
        <v>53</v>
      </c>
      <c r="B24" s="86"/>
      <c r="C24" s="110"/>
      <c r="D24" s="123"/>
      <c r="E24" s="116">
        <f>SUM(B24-C24-D24)</f>
        <v>0</v>
      </c>
    </row>
    <row r="25" spans="1:5" ht="15.5" x14ac:dyDescent="0.35">
      <c r="A25" s="69" t="s">
        <v>11</v>
      </c>
      <c r="B25" s="87">
        <f>SUM(B22:B24)</f>
        <v>0</v>
      </c>
      <c r="C25" s="111">
        <f t="shared" ref="C25:E25" si="3">SUM(C22:C24)</f>
        <v>0</v>
      </c>
      <c r="D25" s="124">
        <f t="shared" si="3"/>
        <v>0</v>
      </c>
      <c r="E25" s="118">
        <f t="shared" si="3"/>
        <v>0</v>
      </c>
    </row>
    <row r="26" spans="1:5" ht="15.5" x14ac:dyDescent="0.35">
      <c r="A26" s="76" t="s">
        <v>25</v>
      </c>
      <c r="B26" s="86"/>
      <c r="C26" s="110"/>
      <c r="D26" s="123"/>
      <c r="E26" s="116"/>
    </row>
    <row r="27" spans="1:5" ht="15" customHeight="1" x14ac:dyDescent="0.35">
      <c r="A27" s="76" t="s">
        <v>35</v>
      </c>
      <c r="B27" s="86"/>
      <c r="C27" s="110"/>
      <c r="D27" s="123"/>
      <c r="E27" s="116"/>
    </row>
    <row r="28" spans="1:5" ht="22" customHeight="1" thickBot="1" x14ac:dyDescent="0.4">
      <c r="A28" s="70" t="s">
        <v>48</v>
      </c>
      <c r="B28" s="88">
        <f>SUM(B26,B27,B25,B21,B17,B14)</f>
        <v>0</v>
      </c>
      <c r="C28" s="112">
        <f>SUM(C26,C27,C25,C21,C17,C14)</f>
        <v>0</v>
      </c>
      <c r="D28" s="125">
        <f>SUM(D26,D27,D25,D21,D17,D14)</f>
        <v>0</v>
      </c>
      <c r="E28" s="126">
        <f>SUM(E26,E27,E25,E21,E17,E14)</f>
        <v>0</v>
      </c>
    </row>
    <row r="29" spans="1:5" ht="8.25" customHeight="1" x14ac:dyDescent="0.35"/>
    <row r="30" spans="1:5" ht="15" customHeight="1" x14ac:dyDescent="0.35">
      <c r="A30" s="220" t="s">
        <v>109</v>
      </c>
      <c r="B30" s="220"/>
      <c r="C30" s="220"/>
      <c r="D30" s="220"/>
      <c r="E30" s="220"/>
    </row>
    <row r="31" spans="1:5" s="15" customFormat="1" ht="22" customHeight="1" x14ac:dyDescent="0.35">
      <c r="A31" s="11" t="s">
        <v>69</v>
      </c>
      <c r="B31" s="128"/>
      <c r="C31" s="128"/>
      <c r="D31" s="105"/>
      <c r="E31" s="105"/>
    </row>
    <row r="32" spans="1:5" ht="22" customHeight="1" x14ac:dyDescent="0.45">
      <c r="A32" s="127" t="s">
        <v>70</v>
      </c>
      <c r="B32" s="129"/>
      <c r="C32" s="130"/>
      <c r="D32" s="6"/>
      <c r="E32" s="6"/>
    </row>
    <row r="33" spans="1:5" ht="22" customHeight="1" x14ac:dyDescent="0.35">
      <c r="A33" s="127" t="s">
        <v>71</v>
      </c>
      <c r="B33" s="131"/>
      <c r="C33" s="130"/>
      <c r="D33" s="6"/>
      <c r="E33" s="6"/>
    </row>
  </sheetData>
  <mergeCells count="4">
    <mergeCell ref="A30:E30"/>
    <mergeCell ref="A1:C1"/>
    <mergeCell ref="B11:E11"/>
    <mergeCell ref="D1:E1"/>
  </mergeCells>
  <pageMargins left="0.25" right="0.25" top="0.75" bottom="0.75" header="0.3" footer="0.3"/>
  <pageSetup fitToWidth="0" orientation="portrait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73"/>
  <sheetViews>
    <sheetView topLeftCell="A61" zoomScaleNormal="100" workbookViewId="0">
      <selection activeCell="F8" sqref="F8"/>
    </sheetView>
  </sheetViews>
  <sheetFormatPr defaultRowHeight="12.5" x14ac:dyDescent="0.25"/>
  <cols>
    <col min="1" max="1" width="22.453125" style="32" customWidth="1"/>
    <col min="2" max="2" width="17.1796875" style="38" customWidth="1"/>
    <col min="3" max="3" width="29.54296875" style="38" customWidth="1"/>
    <col min="4" max="4" width="10.1796875" style="144" customWidth="1"/>
    <col min="5" max="5" width="9.81640625" style="37" customWidth="1"/>
    <col min="6" max="6" width="12.1796875" style="37" customWidth="1"/>
    <col min="7" max="255" width="9.1796875" style="32"/>
    <col min="256" max="256" width="32.54296875" style="32" customWidth="1"/>
    <col min="257" max="257" width="19.1796875" style="32" customWidth="1"/>
    <col min="258" max="258" width="37.7265625" style="32" customWidth="1"/>
    <col min="259" max="259" width="11.453125" style="32" customWidth="1"/>
    <col min="260" max="260" width="11.54296875" style="32" customWidth="1"/>
    <col min="261" max="261" width="10.81640625" style="32" customWidth="1"/>
    <col min="262" max="262" width="12.7265625" style="32" customWidth="1"/>
    <col min="263" max="511" width="9.1796875" style="32"/>
    <col min="512" max="512" width="32.54296875" style="32" customWidth="1"/>
    <col min="513" max="513" width="19.1796875" style="32" customWidth="1"/>
    <col min="514" max="514" width="37.7265625" style="32" customWidth="1"/>
    <col min="515" max="515" width="11.453125" style="32" customWidth="1"/>
    <col min="516" max="516" width="11.54296875" style="32" customWidth="1"/>
    <col min="517" max="517" width="10.81640625" style="32" customWidth="1"/>
    <col min="518" max="518" width="12.7265625" style="32" customWidth="1"/>
    <col min="519" max="767" width="9.1796875" style="32"/>
    <col min="768" max="768" width="32.54296875" style="32" customWidth="1"/>
    <col min="769" max="769" width="19.1796875" style="32" customWidth="1"/>
    <col min="770" max="770" width="37.7265625" style="32" customWidth="1"/>
    <col min="771" max="771" width="11.453125" style="32" customWidth="1"/>
    <col min="772" max="772" width="11.54296875" style="32" customWidth="1"/>
    <col min="773" max="773" width="10.81640625" style="32" customWidth="1"/>
    <col min="774" max="774" width="12.7265625" style="32" customWidth="1"/>
    <col min="775" max="1023" width="9.1796875" style="32"/>
    <col min="1024" max="1024" width="32.54296875" style="32" customWidth="1"/>
    <col min="1025" max="1025" width="19.1796875" style="32" customWidth="1"/>
    <col min="1026" max="1026" width="37.7265625" style="32" customWidth="1"/>
    <col min="1027" max="1027" width="11.453125" style="32" customWidth="1"/>
    <col min="1028" max="1028" width="11.54296875" style="32" customWidth="1"/>
    <col min="1029" max="1029" width="10.81640625" style="32" customWidth="1"/>
    <col min="1030" max="1030" width="12.7265625" style="32" customWidth="1"/>
    <col min="1031" max="1279" width="9.1796875" style="32"/>
    <col min="1280" max="1280" width="32.54296875" style="32" customWidth="1"/>
    <col min="1281" max="1281" width="19.1796875" style="32" customWidth="1"/>
    <col min="1282" max="1282" width="37.7265625" style="32" customWidth="1"/>
    <col min="1283" max="1283" width="11.453125" style="32" customWidth="1"/>
    <col min="1284" max="1284" width="11.54296875" style="32" customWidth="1"/>
    <col min="1285" max="1285" width="10.81640625" style="32" customWidth="1"/>
    <col min="1286" max="1286" width="12.7265625" style="32" customWidth="1"/>
    <col min="1287" max="1535" width="9.1796875" style="32"/>
    <col min="1536" max="1536" width="32.54296875" style="32" customWidth="1"/>
    <col min="1537" max="1537" width="19.1796875" style="32" customWidth="1"/>
    <col min="1538" max="1538" width="37.7265625" style="32" customWidth="1"/>
    <col min="1539" max="1539" width="11.453125" style="32" customWidth="1"/>
    <col min="1540" max="1540" width="11.54296875" style="32" customWidth="1"/>
    <col min="1541" max="1541" width="10.81640625" style="32" customWidth="1"/>
    <col min="1542" max="1542" width="12.7265625" style="32" customWidth="1"/>
    <col min="1543" max="1791" width="9.1796875" style="32"/>
    <col min="1792" max="1792" width="32.54296875" style="32" customWidth="1"/>
    <col min="1793" max="1793" width="19.1796875" style="32" customWidth="1"/>
    <col min="1794" max="1794" width="37.7265625" style="32" customWidth="1"/>
    <col min="1795" max="1795" width="11.453125" style="32" customWidth="1"/>
    <col min="1796" max="1796" width="11.54296875" style="32" customWidth="1"/>
    <col min="1797" max="1797" width="10.81640625" style="32" customWidth="1"/>
    <col min="1798" max="1798" width="12.7265625" style="32" customWidth="1"/>
    <col min="1799" max="2047" width="9.1796875" style="32"/>
    <col min="2048" max="2048" width="32.54296875" style="32" customWidth="1"/>
    <col min="2049" max="2049" width="19.1796875" style="32" customWidth="1"/>
    <col min="2050" max="2050" width="37.7265625" style="32" customWidth="1"/>
    <col min="2051" max="2051" width="11.453125" style="32" customWidth="1"/>
    <col min="2052" max="2052" width="11.54296875" style="32" customWidth="1"/>
    <col min="2053" max="2053" width="10.81640625" style="32" customWidth="1"/>
    <col min="2054" max="2054" width="12.7265625" style="32" customWidth="1"/>
    <col min="2055" max="2303" width="9.1796875" style="32"/>
    <col min="2304" max="2304" width="32.54296875" style="32" customWidth="1"/>
    <col min="2305" max="2305" width="19.1796875" style="32" customWidth="1"/>
    <col min="2306" max="2306" width="37.7265625" style="32" customWidth="1"/>
    <col min="2307" max="2307" width="11.453125" style="32" customWidth="1"/>
    <col min="2308" max="2308" width="11.54296875" style="32" customWidth="1"/>
    <col min="2309" max="2309" width="10.81640625" style="32" customWidth="1"/>
    <col min="2310" max="2310" width="12.7265625" style="32" customWidth="1"/>
    <col min="2311" max="2559" width="9.1796875" style="32"/>
    <col min="2560" max="2560" width="32.54296875" style="32" customWidth="1"/>
    <col min="2561" max="2561" width="19.1796875" style="32" customWidth="1"/>
    <col min="2562" max="2562" width="37.7265625" style="32" customWidth="1"/>
    <col min="2563" max="2563" width="11.453125" style="32" customWidth="1"/>
    <col min="2564" max="2564" width="11.54296875" style="32" customWidth="1"/>
    <col min="2565" max="2565" width="10.81640625" style="32" customWidth="1"/>
    <col min="2566" max="2566" width="12.7265625" style="32" customWidth="1"/>
    <col min="2567" max="2815" width="9.1796875" style="32"/>
    <col min="2816" max="2816" width="32.54296875" style="32" customWidth="1"/>
    <col min="2817" max="2817" width="19.1796875" style="32" customWidth="1"/>
    <col min="2818" max="2818" width="37.7265625" style="32" customWidth="1"/>
    <col min="2819" max="2819" width="11.453125" style="32" customWidth="1"/>
    <col min="2820" max="2820" width="11.54296875" style="32" customWidth="1"/>
    <col min="2821" max="2821" width="10.81640625" style="32" customWidth="1"/>
    <col min="2822" max="2822" width="12.7265625" style="32" customWidth="1"/>
    <col min="2823" max="3071" width="9.1796875" style="32"/>
    <col min="3072" max="3072" width="32.54296875" style="32" customWidth="1"/>
    <col min="3073" max="3073" width="19.1796875" style="32" customWidth="1"/>
    <col min="3074" max="3074" width="37.7265625" style="32" customWidth="1"/>
    <col min="3075" max="3075" width="11.453125" style="32" customWidth="1"/>
    <col min="3076" max="3076" width="11.54296875" style="32" customWidth="1"/>
    <col min="3077" max="3077" width="10.81640625" style="32" customWidth="1"/>
    <col min="3078" max="3078" width="12.7265625" style="32" customWidth="1"/>
    <col min="3079" max="3327" width="9.1796875" style="32"/>
    <col min="3328" max="3328" width="32.54296875" style="32" customWidth="1"/>
    <col min="3329" max="3329" width="19.1796875" style="32" customWidth="1"/>
    <col min="3330" max="3330" width="37.7265625" style="32" customWidth="1"/>
    <col min="3331" max="3331" width="11.453125" style="32" customWidth="1"/>
    <col min="3332" max="3332" width="11.54296875" style="32" customWidth="1"/>
    <col min="3333" max="3333" width="10.81640625" style="32" customWidth="1"/>
    <col min="3334" max="3334" width="12.7265625" style="32" customWidth="1"/>
    <col min="3335" max="3583" width="9.1796875" style="32"/>
    <col min="3584" max="3584" width="32.54296875" style="32" customWidth="1"/>
    <col min="3585" max="3585" width="19.1796875" style="32" customWidth="1"/>
    <col min="3586" max="3586" width="37.7265625" style="32" customWidth="1"/>
    <col min="3587" max="3587" width="11.453125" style="32" customWidth="1"/>
    <col min="3588" max="3588" width="11.54296875" style="32" customWidth="1"/>
    <col min="3589" max="3589" width="10.81640625" style="32" customWidth="1"/>
    <col min="3590" max="3590" width="12.7265625" style="32" customWidth="1"/>
    <col min="3591" max="3839" width="9.1796875" style="32"/>
    <col min="3840" max="3840" width="32.54296875" style="32" customWidth="1"/>
    <col min="3841" max="3841" width="19.1796875" style="32" customWidth="1"/>
    <col min="3842" max="3842" width="37.7265625" style="32" customWidth="1"/>
    <col min="3843" max="3843" width="11.453125" style="32" customWidth="1"/>
    <col min="3844" max="3844" width="11.54296875" style="32" customWidth="1"/>
    <col min="3845" max="3845" width="10.81640625" style="32" customWidth="1"/>
    <col min="3846" max="3846" width="12.7265625" style="32" customWidth="1"/>
    <col min="3847" max="4095" width="9.1796875" style="32"/>
    <col min="4096" max="4096" width="32.54296875" style="32" customWidth="1"/>
    <col min="4097" max="4097" width="19.1796875" style="32" customWidth="1"/>
    <col min="4098" max="4098" width="37.7265625" style="32" customWidth="1"/>
    <col min="4099" max="4099" width="11.453125" style="32" customWidth="1"/>
    <col min="4100" max="4100" width="11.54296875" style="32" customWidth="1"/>
    <col min="4101" max="4101" width="10.81640625" style="32" customWidth="1"/>
    <col min="4102" max="4102" width="12.7265625" style="32" customWidth="1"/>
    <col min="4103" max="4351" width="9.1796875" style="32"/>
    <col min="4352" max="4352" width="32.54296875" style="32" customWidth="1"/>
    <col min="4353" max="4353" width="19.1796875" style="32" customWidth="1"/>
    <col min="4354" max="4354" width="37.7265625" style="32" customWidth="1"/>
    <col min="4355" max="4355" width="11.453125" style="32" customWidth="1"/>
    <col min="4356" max="4356" width="11.54296875" style="32" customWidth="1"/>
    <col min="4357" max="4357" width="10.81640625" style="32" customWidth="1"/>
    <col min="4358" max="4358" width="12.7265625" style="32" customWidth="1"/>
    <col min="4359" max="4607" width="9.1796875" style="32"/>
    <col min="4608" max="4608" width="32.54296875" style="32" customWidth="1"/>
    <col min="4609" max="4609" width="19.1796875" style="32" customWidth="1"/>
    <col min="4610" max="4610" width="37.7265625" style="32" customWidth="1"/>
    <col min="4611" max="4611" width="11.453125" style="32" customWidth="1"/>
    <col min="4612" max="4612" width="11.54296875" style="32" customWidth="1"/>
    <col min="4613" max="4613" width="10.81640625" style="32" customWidth="1"/>
    <col min="4614" max="4614" width="12.7265625" style="32" customWidth="1"/>
    <col min="4615" max="4863" width="9.1796875" style="32"/>
    <col min="4864" max="4864" width="32.54296875" style="32" customWidth="1"/>
    <col min="4865" max="4865" width="19.1796875" style="32" customWidth="1"/>
    <col min="4866" max="4866" width="37.7265625" style="32" customWidth="1"/>
    <col min="4867" max="4867" width="11.453125" style="32" customWidth="1"/>
    <col min="4868" max="4868" width="11.54296875" style="32" customWidth="1"/>
    <col min="4869" max="4869" width="10.81640625" style="32" customWidth="1"/>
    <col min="4870" max="4870" width="12.7265625" style="32" customWidth="1"/>
    <col min="4871" max="5119" width="9.1796875" style="32"/>
    <col min="5120" max="5120" width="32.54296875" style="32" customWidth="1"/>
    <col min="5121" max="5121" width="19.1796875" style="32" customWidth="1"/>
    <col min="5122" max="5122" width="37.7265625" style="32" customWidth="1"/>
    <col min="5123" max="5123" width="11.453125" style="32" customWidth="1"/>
    <col min="5124" max="5124" width="11.54296875" style="32" customWidth="1"/>
    <col min="5125" max="5125" width="10.81640625" style="32" customWidth="1"/>
    <col min="5126" max="5126" width="12.7265625" style="32" customWidth="1"/>
    <col min="5127" max="5375" width="9.1796875" style="32"/>
    <col min="5376" max="5376" width="32.54296875" style="32" customWidth="1"/>
    <col min="5377" max="5377" width="19.1796875" style="32" customWidth="1"/>
    <col min="5378" max="5378" width="37.7265625" style="32" customWidth="1"/>
    <col min="5379" max="5379" width="11.453125" style="32" customWidth="1"/>
    <col min="5380" max="5380" width="11.54296875" style="32" customWidth="1"/>
    <col min="5381" max="5381" width="10.81640625" style="32" customWidth="1"/>
    <col min="5382" max="5382" width="12.7265625" style="32" customWidth="1"/>
    <col min="5383" max="5631" width="9.1796875" style="32"/>
    <col min="5632" max="5632" width="32.54296875" style="32" customWidth="1"/>
    <col min="5633" max="5633" width="19.1796875" style="32" customWidth="1"/>
    <col min="5634" max="5634" width="37.7265625" style="32" customWidth="1"/>
    <col min="5635" max="5635" width="11.453125" style="32" customWidth="1"/>
    <col min="5636" max="5636" width="11.54296875" style="32" customWidth="1"/>
    <col min="5637" max="5637" width="10.81640625" style="32" customWidth="1"/>
    <col min="5638" max="5638" width="12.7265625" style="32" customWidth="1"/>
    <col min="5639" max="5887" width="9.1796875" style="32"/>
    <col min="5888" max="5888" width="32.54296875" style="32" customWidth="1"/>
    <col min="5889" max="5889" width="19.1796875" style="32" customWidth="1"/>
    <col min="5890" max="5890" width="37.7265625" style="32" customWidth="1"/>
    <col min="5891" max="5891" width="11.453125" style="32" customWidth="1"/>
    <col min="5892" max="5892" width="11.54296875" style="32" customWidth="1"/>
    <col min="5893" max="5893" width="10.81640625" style="32" customWidth="1"/>
    <col min="5894" max="5894" width="12.7265625" style="32" customWidth="1"/>
    <col min="5895" max="6143" width="9.1796875" style="32"/>
    <col min="6144" max="6144" width="32.54296875" style="32" customWidth="1"/>
    <col min="6145" max="6145" width="19.1796875" style="32" customWidth="1"/>
    <col min="6146" max="6146" width="37.7265625" style="32" customWidth="1"/>
    <col min="6147" max="6147" width="11.453125" style="32" customWidth="1"/>
    <col min="6148" max="6148" width="11.54296875" style="32" customWidth="1"/>
    <col min="6149" max="6149" width="10.81640625" style="32" customWidth="1"/>
    <col min="6150" max="6150" width="12.7265625" style="32" customWidth="1"/>
    <col min="6151" max="6399" width="9.1796875" style="32"/>
    <col min="6400" max="6400" width="32.54296875" style="32" customWidth="1"/>
    <col min="6401" max="6401" width="19.1796875" style="32" customWidth="1"/>
    <col min="6402" max="6402" width="37.7265625" style="32" customWidth="1"/>
    <col min="6403" max="6403" width="11.453125" style="32" customWidth="1"/>
    <col min="6404" max="6404" width="11.54296875" style="32" customWidth="1"/>
    <col min="6405" max="6405" width="10.81640625" style="32" customWidth="1"/>
    <col min="6406" max="6406" width="12.7265625" style="32" customWidth="1"/>
    <col min="6407" max="6655" width="9.1796875" style="32"/>
    <col min="6656" max="6656" width="32.54296875" style="32" customWidth="1"/>
    <col min="6657" max="6657" width="19.1796875" style="32" customWidth="1"/>
    <col min="6658" max="6658" width="37.7265625" style="32" customWidth="1"/>
    <col min="6659" max="6659" width="11.453125" style="32" customWidth="1"/>
    <col min="6660" max="6660" width="11.54296875" style="32" customWidth="1"/>
    <col min="6661" max="6661" width="10.81640625" style="32" customWidth="1"/>
    <col min="6662" max="6662" width="12.7265625" style="32" customWidth="1"/>
    <col min="6663" max="6911" width="9.1796875" style="32"/>
    <col min="6912" max="6912" width="32.54296875" style="32" customWidth="1"/>
    <col min="6913" max="6913" width="19.1796875" style="32" customWidth="1"/>
    <col min="6914" max="6914" width="37.7265625" style="32" customWidth="1"/>
    <col min="6915" max="6915" width="11.453125" style="32" customWidth="1"/>
    <col min="6916" max="6916" width="11.54296875" style="32" customWidth="1"/>
    <col min="6917" max="6917" width="10.81640625" style="32" customWidth="1"/>
    <col min="6918" max="6918" width="12.7265625" style="32" customWidth="1"/>
    <col min="6919" max="7167" width="9.1796875" style="32"/>
    <col min="7168" max="7168" width="32.54296875" style="32" customWidth="1"/>
    <col min="7169" max="7169" width="19.1796875" style="32" customWidth="1"/>
    <col min="7170" max="7170" width="37.7265625" style="32" customWidth="1"/>
    <col min="7171" max="7171" width="11.453125" style="32" customWidth="1"/>
    <col min="7172" max="7172" width="11.54296875" style="32" customWidth="1"/>
    <col min="7173" max="7173" width="10.81640625" style="32" customWidth="1"/>
    <col min="7174" max="7174" width="12.7265625" style="32" customWidth="1"/>
    <col min="7175" max="7423" width="9.1796875" style="32"/>
    <col min="7424" max="7424" width="32.54296875" style="32" customWidth="1"/>
    <col min="7425" max="7425" width="19.1796875" style="32" customWidth="1"/>
    <col min="7426" max="7426" width="37.7265625" style="32" customWidth="1"/>
    <col min="7427" max="7427" width="11.453125" style="32" customWidth="1"/>
    <col min="7428" max="7428" width="11.54296875" style="32" customWidth="1"/>
    <col min="7429" max="7429" width="10.81640625" style="32" customWidth="1"/>
    <col min="7430" max="7430" width="12.7265625" style="32" customWidth="1"/>
    <col min="7431" max="7679" width="9.1796875" style="32"/>
    <col min="7680" max="7680" width="32.54296875" style="32" customWidth="1"/>
    <col min="7681" max="7681" width="19.1796875" style="32" customWidth="1"/>
    <col min="7682" max="7682" width="37.7265625" style="32" customWidth="1"/>
    <col min="7683" max="7683" width="11.453125" style="32" customWidth="1"/>
    <col min="7684" max="7684" width="11.54296875" style="32" customWidth="1"/>
    <col min="7685" max="7685" width="10.81640625" style="32" customWidth="1"/>
    <col min="7686" max="7686" width="12.7265625" style="32" customWidth="1"/>
    <col min="7687" max="7935" width="9.1796875" style="32"/>
    <col min="7936" max="7936" width="32.54296875" style="32" customWidth="1"/>
    <col min="7937" max="7937" width="19.1796875" style="32" customWidth="1"/>
    <col min="7938" max="7938" width="37.7265625" style="32" customWidth="1"/>
    <col min="7939" max="7939" width="11.453125" style="32" customWidth="1"/>
    <col min="7940" max="7940" width="11.54296875" style="32" customWidth="1"/>
    <col min="7941" max="7941" width="10.81640625" style="32" customWidth="1"/>
    <col min="7942" max="7942" width="12.7265625" style="32" customWidth="1"/>
    <col min="7943" max="8191" width="9.1796875" style="32"/>
    <col min="8192" max="8192" width="32.54296875" style="32" customWidth="1"/>
    <col min="8193" max="8193" width="19.1796875" style="32" customWidth="1"/>
    <col min="8194" max="8194" width="37.7265625" style="32" customWidth="1"/>
    <col min="8195" max="8195" width="11.453125" style="32" customWidth="1"/>
    <col min="8196" max="8196" width="11.54296875" style="32" customWidth="1"/>
    <col min="8197" max="8197" width="10.81640625" style="32" customWidth="1"/>
    <col min="8198" max="8198" width="12.7265625" style="32" customWidth="1"/>
    <col min="8199" max="8447" width="9.1796875" style="32"/>
    <col min="8448" max="8448" width="32.54296875" style="32" customWidth="1"/>
    <col min="8449" max="8449" width="19.1796875" style="32" customWidth="1"/>
    <col min="8450" max="8450" width="37.7265625" style="32" customWidth="1"/>
    <col min="8451" max="8451" width="11.453125" style="32" customWidth="1"/>
    <col min="8452" max="8452" width="11.54296875" style="32" customWidth="1"/>
    <col min="8453" max="8453" width="10.81640625" style="32" customWidth="1"/>
    <col min="8454" max="8454" width="12.7265625" style="32" customWidth="1"/>
    <col min="8455" max="8703" width="9.1796875" style="32"/>
    <col min="8704" max="8704" width="32.54296875" style="32" customWidth="1"/>
    <col min="8705" max="8705" width="19.1796875" style="32" customWidth="1"/>
    <col min="8706" max="8706" width="37.7265625" style="32" customWidth="1"/>
    <col min="8707" max="8707" width="11.453125" style="32" customWidth="1"/>
    <col min="8708" max="8708" width="11.54296875" style="32" customWidth="1"/>
    <col min="8709" max="8709" width="10.81640625" style="32" customWidth="1"/>
    <col min="8710" max="8710" width="12.7265625" style="32" customWidth="1"/>
    <col min="8711" max="8959" width="9.1796875" style="32"/>
    <col min="8960" max="8960" width="32.54296875" style="32" customWidth="1"/>
    <col min="8961" max="8961" width="19.1796875" style="32" customWidth="1"/>
    <col min="8962" max="8962" width="37.7265625" style="32" customWidth="1"/>
    <col min="8963" max="8963" width="11.453125" style="32" customWidth="1"/>
    <col min="8964" max="8964" width="11.54296875" style="32" customWidth="1"/>
    <col min="8965" max="8965" width="10.81640625" style="32" customWidth="1"/>
    <col min="8966" max="8966" width="12.7265625" style="32" customWidth="1"/>
    <col min="8967" max="9215" width="9.1796875" style="32"/>
    <col min="9216" max="9216" width="32.54296875" style="32" customWidth="1"/>
    <col min="9217" max="9217" width="19.1796875" style="32" customWidth="1"/>
    <col min="9218" max="9218" width="37.7265625" style="32" customWidth="1"/>
    <col min="9219" max="9219" width="11.453125" style="32" customWidth="1"/>
    <col min="9220" max="9220" width="11.54296875" style="32" customWidth="1"/>
    <col min="9221" max="9221" width="10.81640625" style="32" customWidth="1"/>
    <col min="9222" max="9222" width="12.7265625" style="32" customWidth="1"/>
    <col min="9223" max="9471" width="9.1796875" style="32"/>
    <col min="9472" max="9472" width="32.54296875" style="32" customWidth="1"/>
    <col min="9473" max="9473" width="19.1796875" style="32" customWidth="1"/>
    <col min="9474" max="9474" width="37.7265625" style="32" customWidth="1"/>
    <col min="9475" max="9475" width="11.453125" style="32" customWidth="1"/>
    <col min="9476" max="9476" width="11.54296875" style="32" customWidth="1"/>
    <col min="9477" max="9477" width="10.81640625" style="32" customWidth="1"/>
    <col min="9478" max="9478" width="12.7265625" style="32" customWidth="1"/>
    <col min="9479" max="9727" width="9.1796875" style="32"/>
    <col min="9728" max="9728" width="32.54296875" style="32" customWidth="1"/>
    <col min="9729" max="9729" width="19.1796875" style="32" customWidth="1"/>
    <col min="9730" max="9730" width="37.7265625" style="32" customWidth="1"/>
    <col min="9731" max="9731" width="11.453125" style="32" customWidth="1"/>
    <col min="9732" max="9732" width="11.54296875" style="32" customWidth="1"/>
    <col min="9733" max="9733" width="10.81640625" style="32" customWidth="1"/>
    <col min="9734" max="9734" width="12.7265625" style="32" customWidth="1"/>
    <col min="9735" max="9983" width="9.1796875" style="32"/>
    <col min="9984" max="9984" width="32.54296875" style="32" customWidth="1"/>
    <col min="9985" max="9985" width="19.1796875" style="32" customWidth="1"/>
    <col min="9986" max="9986" width="37.7265625" style="32" customWidth="1"/>
    <col min="9987" max="9987" width="11.453125" style="32" customWidth="1"/>
    <col min="9988" max="9988" width="11.54296875" style="32" customWidth="1"/>
    <col min="9989" max="9989" width="10.81640625" style="32" customWidth="1"/>
    <col min="9990" max="9990" width="12.7265625" style="32" customWidth="1"/>
    <col min="9991" max="10239" width="9.1796875" style="32"/>
    <col min="10240" max="10240" width="32.54296875" style="32" customWidth="1"/>
    <col min="10241" max="10241" width="19.1796875" style="32" customWidth="1"/>
    <col min="10242" max="10242" width="37.7265625" style="32" customWidth="1"/>
    <col min="10243" max="10243" width="11.453125" style="32" customWidth="1"/>
    <col min="10244" max="10244" width="11.54296875" style="32" customWidth="1"/>
    <col min="10245" max="10245" width="10.81640625" style="32" customWidth="1"/>
    <col min="10246" max="10246" width="12.7265625" style="32" customWidth="1"/>
    <col min="10247" max="10495" width="9.1796875" style="32"/>
    <col min="10496" max="10496" width="32.54296875" style="32" customWidth="1"/>
    <col min="10497" max="10497" width="19.1796875" style="32" customWidth="1"/>
    <col min="10498" max="10498" width="37.7265625" style="32" customWidth="1"/>
    <col min="10499" max="10499" width="11.453125" style="32" customWidth="1"/>
    <col min="10500" max="10500" width="11.54296875" style="32" customWidth="1"/>
    <col min="10501" max="10501" width="10.81640625" style="32" customWidth="1"/>
    <col min="10502" max="10502" width="12.7265625" style="32" customWidth="1"/>
    <col min="10503" max="10751" width="9.1796875" style="32"/>
    <col min="10752" max="10752" width="32.54296875" style="32" customWidth="1"/>
    <col min="10753" max="10753" width="19.1796875" style="32" customWidth="1"/>
    <col min="10754" max="10754" width="37.7265625" style="32" customWidth="1"/>
    <col min="10755" max="10755" width="11.453125" style="32" customWidth="1"/>
    <col min="10756" max="10756" width="11.54296875" style="32" customWidth="1"/>
    <col min="10757" max="10757" width="10.81640625" style="32" customWidth="1"/>
    <col min="10758" max="10758" width="12.7265625" style="32" customWidth="1"/>
    <col min="10759" max="11007" width="9.1796875" style="32"/>
    <col min="11008" max="11008" width="32.54296875" style="32" customWidth="1"/>
    <col min="11009" max="11009" width="19.1796875" style="32" customWidth="1"/>
    <col min="11010" max="11010" width="37.7265625" style="32" customWidth="1"/>
    <col min="11011" max="11011" width="11.453125" style="32" customWidth="1"/>
    <col min="11012" max="11012" width="11.54296875" style="32" customWidth="1"/>
    <col min="11013" max="11013" width="10.81640625" style="32" customWidth="1"/>
    <col min="11014" max="11014" width="12.7265625" style="32" customWidth="1"/>
    <col min="11015" max="11263" width="9.1796875" style="32"/>
    <col min="11264" max="11264" width="32.54296875" style="32" customWidth="1"/>
    <col min="11265" max="11265" width="19.1796875" style="32" customWidth="1"/>
    <col min="11266" max="11266" width="37.7265625" style="32" customWidth="1"/>
    <col min="11267" max="11267" width="11.453125" style="32" customWidth="1"/>
    <col min="11268" max="11268" width="11.54296875" style="32" customWidth="1"/>
    <col min="11269" max="11269" width="10.81640625" style="32" customWidth="1"/>
    <col min="11270" max="11270" width="12.7265625" style="32" customWidth="1"/>
    <col min="11271" max="11519" width="9.1796875" style="32"/>
    <col min="11520" max="11520" width="32.54296875" style="32" customWidth="1"/>
    <col min="11521" max="11521" width="19.1796875" style="32" customWidth="1"/>
    <col min="11522" max="11522" width="37.7265625" style="32" customWidth="1"/>
    <col min="11523" max="11523" width="11.453125" style="32" customWidth="1"/>
    <col min="11524" max="11524" width="11.54296875" style="32" customWidth="1"/>
    <col min="11525" max="11525" width="10.81640625" style="32" customWidth="1"/>
    <col min="11526" max="11526" width="12.7265625" style="32" customWidth="1"/>
    <col min="11527" max="11775" width="9.1796875" style="32"/>
    <col min="11776" max="11776" width="32.54296875" style="32" customWidth="1"/>
    <col min="11777" max="11777" width="19.1796875" style="32" customWidth="1"/>
    <col min="11778" max="11778" width="37.7265625" style="32" customWidth="1"/>
    <col min="11779" max="11779" width="11.453125" style="32" customWidth="1"/>
    <col min="11780" max="11780" width="11.54296875" style="32" customWidth="1"/>
    <col min="11781" max="11781" width="10.81640625" style="32" customWidth="1"/>
    <col min="11782" max="11782" width="12.7265625" style="32" customWidth="1"/>
    <col min="11783" max="12031" width="9.1796875" style="32"/>
    <col min="12032" max="12032" width="32.54296875" style="32" customWidth="1"/>
    <col min="12033" max="12033" width="19.1796875" style="32" customWidth="1"/>
    <col min="12034" max="12034" width="37.7265625" style="32" customWidth="1"/>
    <col min="12035" max="12035" width="11.453125" style="32" customWidth="1"/>
    <col min="12036" max="12036" width="11.54296875" style="32" customWidth="1"/>
    <col min="12037" max="12037" width="10.81640625" style="32" customWidth="1"/>
    <col min="12038" max="12038" width="12.7265625" style="32" customWidth="1"/>
    <col min="12039" max="12287" width="9.1796875" style="32"/>
    <col min="12288" max="12288" width="32.54296875" style="32" customWidth="1"/>
    <col min="12289" max="12289" width="19.1796875" style="32" customWidth="1"/>
    <col min="12290" max="12290" width="37.7265625" style="32" customWidth="1"/>
    <col min="12291" max="12291" width="11.453125" style="32" customWidth="1"/>
    <col min="12292" max="12292" width="11.54296875" style="32" customWidth="1"/>
    <col min="12293" max="12293" width="10.81640625" style="32" customWidth="1"/>
    <col min="12294" max="12294" width="12.7265625" style="32" customWidth="1"/>
    <col min="12295" max="12543" width="9.1796875" style="32"/>
    <col min="12544" max="12544" width="32.54296875" style="32" customWidth="1"/>
    <col min="12545" max="12545" width="19.1796875" style="32" customWidth="1"/>
    <col min="12546" max="12546" width="37.7265625" style="32" customWidth="1"/>
    <col min="12547" max="12547" width="11.453125" style="32" customWidth="1"/>
    <col min="12548" max="12548" width="11.54296875" style="32" customWidth="1"/>
    <col min="12549" max="12549" width="10.81640625" style="32" customWidth="1"/>
    <col min="12550" max="12550" width="12.7265625" style="32" customWidth="1"/>
    <col min="12551" max="12799" width="9.1796875" style="32"/>
    <col min="12800" max="12800" width="32.54296875" style="32" customWidth="1"/>
    <col min="12801" max="12801" width="19.1796875" style="32" customWidth="1"/>
    <col min="12802" max="12802" width="37.7265625" style="32" customWidth="1"/>
    <col min="12803" max="12803" width="11.453125" style="32" customWidth="1"/>
    <col min="12804" max="12804" width="11.54296875" style="32" customWidth="1"/>
    <col min="12805" max="12805" width="10.81640625" style="32" customWidth="1"/>
    <col min="12806" max="12806" width="12.7265625" style="32" customWidth="1"/>
    <col min="12807" max="13055" width="9.1796875" style="32"/>
    <col min="13056" max="13056" width="32.54296875" style="32" customWidth="1"/>
    <col min="13057" max="13057" width="19.1796875" style="32" customWidth="1"/>
    <col min="13058" max="13058" width="37.7265625" style="32" customWidth="1"/>
    <col min="13059" max="13059" width="11.453125" style="32" customWidth="1"/>
    <col min="13060" max="13060" width="11.54296875" style="32" customWidth="1"/>
    <col min="13061" max="13061" width="10.81640625" style="32" customWidth="1"/>
    <col min="13062" max="13062" width="12.7265625" style="32" customWidth="1"/>
    <col min="13063" max="13311" width="9.1796875" style="32"/>
    <col min="13312" max="13312" width="32.54296875" style="32" customWidth="1"/>
    <col min="13313" max="13313" width="19.1796875" style="32" customWidth="1"/>
    <col min="13314" max="13314" width="37.7265625" style="32" customWidth="1"/>
    <col min="13315" max="13315" width="11.453125" style="32" customWidth="1"/>
    <col min="13316" max="13316" width="11.54296875" style="32" customWidth="1"/>
    <col min="13317" max="13317" width="10.81640625" style="32" customWidth="1"/>
    <col min="13318" max="13318" width="12.7265625" style="32" customWidth="1"/>
    <col min="13319" max="13567" width="9.1796875" style="32"/>
    <col min="13568" max="13568" width="32.54296875" style="32" customWidth="1"/>
    <col min="13569" max="13569" width="19.1796875" style="32" customWidth="1"/>
    <col min="13570" max="13570" width="37.7265625" style="32" customWidth="1"/>
    <col min="13571" max="13571" width="11.453125" style="32" customWidth="1"/>
    <col min="13572" max="13572" width="11.54296875" style="32" customWidth="1"/>
    <col min="13573" max="13573" width="10.81640625" style="32" customWidth="1"/>
    <col min="13574" max="13574" width="12.7265625" style="32" customWidth="1"/>
    <col min="13575" max="13823" width="9.1796875" style="32"/>
    <col min="13824" max="13824" width="32.54296875" style="32" customWidth="1"/>
    <col min="13825" max="13825" width="19.1796875" style="32" customWidth="1"/>
    <col min="13826" max="13826" width="37.7265625" style="32" customWidth="1"/>
    <col min="13827" max="13827" width="11.453125" style="32" customWidth="1"/>
    <col min="13828" max="13828" width="11.54296875" style="32" customWidth="1"/>
    <col min="13829" max="13829" width="10.81640625" style="32" customWidth="1"/>
    <col min="13830" max="13830" width="12.7265625" style="32" customWidth="1"/>
    <col min="13831" max="14079" width="9.1796875" style="32"/>
    <col min="14080" max="14080" width="32.54296875" style="32" customWidth="1"/>
    <col min="14081" max="14081" width="19.1796875" style="32" customWidth="1"/>
    <col min="14082" max="14082" width="37.7265625" style="32" customWidth="1"/>
    <col min="14083" max="14083" width="11.453125" style="32" customWidth="1"/>
    <col min="14084" max="14084" width="11.54296875" style="32" customWidth="1"/>
    <col min="14085" max="14085" width="10.81640625" style="32" customWidth="1"/>
    <col min="14086" max="14086" width="12.7265625" style="32" customWidth="1"/>
    <col min="14087" max="14335" width="9.1796875" style="32"/>
    <col min="14336" max="14336" width="32.54296875" style="32" customWidth="1"/>
    <col min="14337" max="14337" width="19.1796875" style="32" customWidth="1"/>
    <col min="14338" max="14338" width="37.7265625" style="32" customWidth="1"/>
    <col min="14339" max="14339" width="11.453125" style="32" customWidth="1"/>
    <col min="14340" max="14340" width="11.54296875" style="32" customWidth="1"/>
    <col min="14341" max="14341" width="10.81640625" style="32" customWidth="1"/>
    <col min="14342" max="14342" width="12.7265625" style="32" customWidth="1"/>
    <col min="14343" max="14591" width="9.1796875" style="32"/>
    <col min="14592" max="14592" width="32.54296875" style="32" customWidth="1"/>
    <col min="14593" max="14593" width="19.1796875" style="32" customWidth="1"/>
    <col min="14594" max="14594" width="37.7265625" style="32" customWidth="1"/>
    <col min="14595" max="14595" width="11.453125" style="32" customWidth="1"/>
    <col min="14596" max="14596" width="11.54296875" style="32" customWidth="1"/>
    <col min="14597" max="14597" width="10.81640625" style="32" customWidth="1"/>
    <col min="14598" max="14598" width="12.7265625" style="32" customWidth="1"/>
    <col min="14599" max="14847" width="9.1796875" style="32"/>
    <col min="14848" max="14848" width="32.54296875" style="32" customWidth="1"/>
    <col min="14849" max="14849" width="19.1796875" style="32" customWidth="1"/>
    <col min="14850" max="14850" width="37.7265625" style="32" customWidth="1"/>
    <col min="14851" max="14851" width="11.453125" style="32" customWidth="1"/>
    <col min="14852" max="14852" width="11.54296875" style="32" customWidth="1"/>
    <col min="14853" max="14853" width="10.81640625" style="32" customWidth="1"/>
    <col min="14854" max="14854" width="12.7265625" style="32" customWidth="1"/>
    <col min="14855" max="15103" width="9.1796875" style="32"/>
    <col min="15104" max="15104" width="32.54296875" style="32" customWidth="1"/>
    <col min="15105" max="15105" width="19.1796875" style="32" customWidth="1"/>
    <col min="15106" max="15106" width="37.7265625" style="32" customWidth="1"/>
    <col min="15107" max="15107" width="11.453125" style="32" customWidth="1"/>
    <col min="15108" max="15108" width="11.54296875" style="32" customWidth="1"/>
    <col min="15109" max="15109" width="10.81640625" style="32" customWidth="1"/>
    <col min="15110" max="15110" width="12.7265625" style="32" customWidth="1"/>
    <col min="15111" max="15359" width="9.1796875" style="32"/>
    <col min="15360" max="15360" width="32.54296875" style="32" customWidth="1"/>
    <col min="15361" max="15361" width="19.1796875" style="32" customWidth="1"/>
    <col min="15362" max="15362" width="37.7265625" style="32" customWidth="1"/>
    <col min="15363" max="15363" width="11.453125" style="32" customWidth="1"/>
    <col min="15364" max="15364" width="11.54296875" style="32" customWidth="1"/>
    <col min="15365" max="15365" width="10.81640625" style="32" customWidth="1"/>
    <col min="15366" max="15366" width="12.7265625" style="32" customWidth="1"/>
    <col min="15367" max="15615" width="9.1796875" style="32"/>
    <col min="15616" max="15616" width="32.54296875" style="32" customWidth="1"/>
    <col min="15617" max="15617" width="19.1796875" style="32" customWidth="1"/>
    <col min="15618" max="15618" width="37.7265625" style="32" customWidth="1"/>
    <col min="15619" max="15619" width="11.453125" style="32" customWidth="1"/>
    <col min="15620" max="15620" width="11.54296875" style="32" customWidth="1"/>
    <col min="15621" max="15621" width="10.81640625" style="32" customWidth="1"/>
    <col min="15622" max="15622" width="12.7265625" style="32" customWidth="1"/>
    <col min="15623" max="15871" width="9.1796875" style="32"/>
    <col min="15872" max="15872" width="32.54296875" style="32" customWidth="1"/>
    <col min="15873" max="15873" width="19.1796875" style="32" customWidth="1"/>
    <col min="15874" max="15874" width="37.7265625" style="32" customWidth="1"/>
    <col min="15875" max="15875" width="11.453125" style="32" customWidth="1"/>
    <col min="15876" max="15876" width="11.54296875" style="32" customWidth="1"/>
    <col min="15877" max="15877" width="10.81640625" style="32" customWidth="1"/>
    <col min="15878" max="15878" width="12.7265625" style="32" customWidth="1"/>
    <col min="15879" max="16127" width="9.1796875" style="32"/>
    <col min="16128" max="16128" width="32.54296875" style="32" customWidth="1"/>
    <col min="16129" max="16129" width="19.1796875" style="32" customWidth="1"/>
    <col min="16130" max="16130" width="37.7265625" style="32" customWidth="1"/>
    <col min="16131" max="16131" width="11.453125" style="32" customWidth="1"/>
    <col min="16132" max="16132" width="11.54296875" style="32" customWidth="1"/>
    <col min="16133" max="16133" width="10.81640625" style="32" customWidth="1"/>
    <col min="16134" max="16134" width="12.7265625" style="32" customWidth="1"/>
    <col min="16135" max="16384" width="9.1796875" style="32"/>
  </cols>
  <sheetData>
    <row r="1" spans="1:8" ht="44.25" customHeight="1" x14ac:dyDescent="0.25">
      <c r="A1" s="224" t="s">
        <v>58</v>
      </c>
      <c r="B1" s="224"/>
      <c r="C1" s="224"/>
      <c r="D1" s="224"/>
      <c r="E1" s="224"/>
      <c r="F1" s="225"/>
      <c r="G1" s="33"/>
      <c r="H1" s="33"/>
    </row>
    <row r="2" spans="1:8" s="36" customFormat="1" ht="31.5" customHeight="1" x14ac:dyDescent="0.35">
      <c r="B2" s="34"/>
      <c r="C2" s="34"/>
      <c r="D2" s="239" t="s">
        <v>110</v>
      </c>
      <c r="E2" s="234"/>
      <c r="F2" s="234"/>
    </row>
    <row r="3" spans="1:8" s="36" customFormat="1" ht="14.5" x14ac:dyDescent="0.35">
      <c r="A3" s="31" t="s">
        <v>66</v>
      </c>
      <c r="B3" s="154"/>
      <c r="C3" s="154"/>
      <c r="D3" s="143"/>
      <c r="E3" s="35"/>
      <c r="F3" s="35"/>
    </row>
    <row r="4" spans="1:8" s="36" customFormat="1" ht="14.5" x14ac:dyDescent="0.35">
      <c r="A4" s="31" t="s">
        <v>65</v>
      </c>
      <c r="B4" s="155"/>
      <c r="C4" s="155"/>
      <c r="D4" s="143"/>
      <c r="E4" s="35"/>
      <c r="F4" s="35"/>
    </row>
    <row r="5" spans="1:8" s="36" customFormat="1" ht="29" x14ac:dyDescent="0.35">
      <c r="A5" s="31" t="s">
        <v>64</v>
      </c>
      <c r="B5" s="155"/>
      <c r="C5" s="155"/>
      <c r="D5" s="143"/>
      <c r="E5" s="35"/>
      <c r="F5" s="35"/>
    </row>
    <row r="6" spans="1:8" s="36" customFormat="1" ht="14.5" x14ac:dyDescent="0.35">
      <c r="B6" s="34"/>
      <c r="C6" s="34"/>
      <c r="D6" s="143"/>
      <c r="E6" s="35"/>
      <c r="F6" s="35"/>
    </row>
    <row r="7" spans="1:8" s="36" customFormat="1" ht="14.5" x14ac:dyDescent="0.35">
      <c r="A7" s="156" t="s">
        <v>81</v>
      </c>
      <c r="B7" s="34"/>
      <c r="C7" s="34"/>
      <c r="D7" s="143"/>
      <c r="E7" s="35"/>
      <c r="F7" s="35"/>
    </row>
    <row r="8" spans="1:8" ht="14.5" x14ac:dyDescent="0.35">
      <c r="A8" s="157" t="s">
        <v>76</v>
      </c>
      <c r="B8" s="34"/>
      <c r="C8" s="34"/>
      <c r="D8" s="143"/>
      <c r="E8" s="35"/>
      <c r="F8" s="35"/>
    </row>
    <row r="9" spans="1:8" ht="14.5" x14ac:dyDescent="0.35">
      <c r="A9" s="157" t="s">
        <v>111</v>
      </c>
      <c r="B9" s="34"/>
      <c r="C9" s="34"/>
      <c r="D9" s="143"/>
      <c r="E9" s="35"/>
      <c r="F9" s="35"/>
    </row>
    <row r="10" spans="1:8" ht="14.5" x14ac:dyDescent="0.35">
      <c r="A10" s="157" t="s">
        <v>77</v>
      </c>
      <c r="B10" s="34"/>
      <c r="C10" s="34"/>
      <c r="D10" s="143"/>
      <c r="E10" s="35"/>
      <c r="F10" s="35"/>
    </row>
    <row r="11" spans="1:8" s="40" customFormat="1" ht="39.5" thickBot="1" x14ac:dyDescent="0.35">
      <c r="A11" s="39" t="s">
        <v>75</v>
      </c>
      <c r="B11" s="39" t="s">
        <v>26</v>
      </c>
      <c r="C11" s="39" t="s">
        <v>1</v>
      </c>
      <c r="D11" s="145" t="s">
        <v>27</v>
      </c>
      <c r="E11" s="39" t="s">
        <v>28</v>
      </c>
      <c r="F11" s="39" t="s">
        <v>29</v>
      </c>
    </row>
    <row r="12" spans="1:8" s="40" customFormat="1" ht="13" x14ac:dyDescent="0.3">
      <c r="A12" s="41" t="s">
        <v>4</v>
      </c>
      <c r="B12" s="42"/>
      <c r="C12" s="42"/>
      <c r="D12" s="43"/>
      <c r="E12" s="44"/>
      <c r="F12" s="44"/>
    </row>
    <row r="13" spans="1:8" s="40" customFormat="1" ht="13" x14ac:dyDescent="0.3">
      <c r="A13" s="140"/>
      <c r="B13" s="49"/>
      <c r="C13" s="49"/>
      <c r="D13" s="147"/>
      <c r="E13" s="50"/>
      <c r="F13" s="50"/>
    </row>
    <row r="14" spans="1:8" s="40" customFormat="1" ht="13" x14ac:dyDescent="0.3">
      <c r="A14" s="48"/>
      <c r="B14" s="49"/>
      <c r="C14" s="49"/>
      <c r="D14" s="147"/>
      <c r="E14" s="50"/>
      <c r="F14" s="50"/>
    </row>
    <row r="15" spans="1:8" s="40" customFormat="1" ht="13.5" thickBot="1" x14ac:dyDescent="0.35">
      <c r="A15" s="51" t="s">
        <v>30</v>
      </c>
      <c r="B15" s="52"/>
      <c r="C15" s="52"/>
      <c r="D15" s="148"/>
      <c r="E15" s="53"/>
      <c r="F15" s="53">
        <f>ROUNDDOWN(SUM(F12:F14),0)</f>
        <v>0</v>
      </c>
    </row>
    <row r="16" spans="1:8" s="40" customFormat="1" ht="13" x14ac:dyDescent="0.3">
      <c r="A16" s="41" t="s">
        <v>31</v>
      </c>
      <c r="B16" s="42"/>
      <c r="C16" s="42"/>
      <c r="D16" s="43"/>
      <c r="E16" s="44"/>
      <c r="F16" s="44"/>
    </row>
    <row r="17" spans="1:6" s="40" customFormat="1" ht="13" x14ac:dyDescent="0.3">
      <c r="A17" s="141"/>
      <c r="B17" s="46"/>
      <c r="C17" s="46"/>
      <c r="D17" s="146"/>
      <c r="E17" s="47"/>
      <c r="F17" s="47"/>
    </row>
    <row r="18" spans="1:6" s="40" customFormat="1" ht="13" x14ac:dyDescent="0.3">
      <c r="A18" s="141"/>
      <c r="B18" s="46"/>
      <c r="C18" s="46"/>
      <c r="D18" s="146"/>
      <c r="E18" s="47"/>
      <c r="F18" s="47"/>
    </row>
    <row r="19" spans="1:6" s="40" customFormat="1" ht="13" x14ac:dyDescent="0.3">
      <c r="A19" s="45"/>
      <c r="B19" s="46"/>
      <c r="C19" s="46"/>
      <c r="D19" s="146"/>
      <c r="E19" s="47"/>
      <c r="F19" s="47"/>
    </row>
    <row r="20" spans="1:6" s="40" customFormat="1" ht="13.5" thickBot="1" x14ac:dyDescent="0.35">
      <c r="A20" s="51" t="s">
        <v>30</v>
      </c>
      <c r="B20" s="52"/>
      <c r="C20" s="52"/>
      <c r="D20" s="148"/>
      <c r="E20" s="53"/>
      <c r="F20" s="53">
        <f>ROUNDDOWN(SUM(F16:F19),0)</f>
        <v>0</v>
      </c>
    </row>
    <row r="21" spans="1:6" s="40" customFormat="1" ht="13" x14ac:dyDescent="0.3">
      <c r="A21" s="41" t="s">
        <v>32</v>
      </c>
      <c r="B21" s="42"/>
      <c r="C21" s="42"/>
      <c r="D21" s="43"/>
      <c r="E21" s="44"/>
      <c r="F21" s="44"/>
    </row>
    <row r="22" spans="1:6" s="40" customFormat="1" ht="13" x14ac:dyDescent="0.3">
      <c r="A22" s="141"/>
      <c r="B22" s="46"/>
      <c r="C22" s="46"/>
      <c r="D22" s="146"/>
      <c r="E22" s="47"/>
      <c r="F22" s="47"/>
    </row>
    <row r="23" spans="1:6" s="40" customFormat="1" ht="13" x14ac:dyDescent="0.3">
      <c r="A23" s="141"/>
      <c r="B23" s="46"/>
      <c r="C23" s="46"/>
      <c r="D23" s="146"/>
      <c r="E23" s="47"/>
      <c r="F23" s="47"/>
    </row>
    <row r="24" spans="1:6" s="40" customFormat="1" ht="13" x14ac:dyDescent="0.3">
      <c r="A24" s="45"/>
      <c r="B24" s="46"/>
      <c r="C24" s="46"/>
      <c r="D24" s="146"/>
      <c r="E24" s="47"/>
      <c r="F24" s="47"/>
    </row>
    <row r="25" spans="1:6" s="40" customFormat="1" ht="13.5" thickBot="1" x14ac:dyDescent="0.35">
      <c r="A25" s="51" t="s">
        <v>30</v>
      </c>
      <c r="B25" s="52"/>
      <c r="C25" s="52"/>
      <c r="D25" s="148"/>
      <c r="E25" s="53"/>
      <c r="F25" s="53">
        <f>ROUNDDOWN(SUM(F21:F24),0)</f>
        <v>0</v>
      </c>
    </row>
    <row r="26" spans="1:6" ht="25.5" customHeight="1" x14ac:dyDescent="0.3">
      <c r="A26" s="229" t="s">
        <v>78</v>
      </c>
      <c r="B26" s="54"/>
      <c r="C26" s="54"/>
      <c r="D26" s="55"/>
      <c r="E26" s="56"/>
      <c r="F26" s="56"/>
    </row>
    <row r="27" spans="1:6" ht="13" x14ac:dyDescent="0.3">
      <c r="A27" s="228"/>
      <c r="B27" s="57"/>
      <c r="C27" s="57"/>
      <c r="D27" s="149"/>
      <c r="E27" s="58"/>
      <c r="F27" s="58"/>
    </row>
    <row r="28" spans="1:6" ht="13" x14ac:dyDescent="0.3">
      <c r="A28" s="142"/>
      <c r="B28" s="57"/>
      <c r="C28" s="57"/>
      <c r="D28" s="149"/>
      <c r="E28" s="58"/>
      <c r="F28" s="58"/>
    </row>
    <row r="29" spans="1:6" ht="13" x14ac:dyDescent="0.3">
      <c r="A29" s="59"/>
      <c r="B29" s="57"/>
      <c r="C29" s="57"/>
      <c r="D29" s="149"/>
      <c r="E29" s="58"/>
      <c r="F29" s="58"/>
    </row>
    <row r="30" spans="1:6" ht="13.5" thickBot="1" x14ac:dyDescent="0.35">
      <c r="A30" s="51" t="s">
        <v>30</v>
      </c>
      <c r="B30" s="52"/>
      <c r="C30" s="52"/>
      <c r="D30" s="148"/>
      <c r="E30" s="53"/>
      <c r="F30" s="53">
        <f>ROUNDDOWN(SUM(F26:F29),0)</f>
        <v>0</v>
      </c>
    </row>
    <row r="31" spans="1:6" ht="13" x14ac:dyDescent="0.3">
      <c r="A31" s="226" t="s">
        <v>79</v>
      </c>
      <c r="B31" s="54"/>
      <c r="C31" s="54"/>
      <c r="D31" s="55"/>
      <c r="E31" s="60"/>
      <c r="F31" s="60"/>
    </row>
    <row r="32" spans="1:6" ht="13" x14ac:dyDescent="0.3">
      <c r="A32" s="227"/>
      <c r="B32" s="57"/>
      <c r="C32" s="57"/>
      <c r="D32" s="149"/>
      <c r="E32" s="58"/>
      <c r="F32" s="58"/>
    </row>
    <row r="33" spans="1:6" ht="13" x14ac:dyDescent="0.3">
      <c r="A33" s="227"/>
      <c r="B33" s="57"/>
      <c r="C33" s="57"/>
      <c r="D33" s="149"/>
      <c r="E33" s="58"/>
      <c r="F33" s="58"/>
    </row>
    <row r="34" spans="1:6" ht="13" x14ac:dyDescent="0.3">
      <c r="A34" s="227"/>
      <c r="B34" s="57"/>
      <c r="C34" s="57"/>
      <c r="D34" s="149"/>
      <c r="E34" s="58"/>
      <c r="F34" s="58"/>
    </row>
    <row r="35" spans="1:6" ht="13" x14ac:dyDescent="0.3">
      <c r="A35" s="227"/>
      <c r="B35" s="57"/>
      <c r="C35" s="57"/>
      <c r="D35" s="149"/>
      <c r="E35" s="58"/>
      <c r="F35" s="58"/>
    </row>
    <row r="36" spans="1:6" ht="13" x14ac:dyDescent="0.3">
      <c r="A36" s="228"/>
      <c r="B36" s="57"/>
      <c r="C36" s="57"/>
      <c r="D36" s="149"/>
      <c r="E36" s="58"/>
      <c r="F36" s="58"/>
    </row>
    <row r="37" spans="1:6" ht="14.5" x14ac:dyDescent="0.35">
      <c r="A37" s="153"/>
      <c r="B37" s="159"/>
      <c r="C37" s="159"/>
      <c r="D37" s="160"/>
      <c r="E37" s="161"/>
      <c r="F37" s="161"/>
    </row>
    <row r="38" spans="1:6" ht="13.5" thickBot="1" x14ac:dyDescent="0.35">
      <c r="A38" s="51" t="s">
        <v>30</v>
      </c>
      <c r="B38" s="52"/>
      <c r="C38" s="52"/>
      <c r="D38" s="148"/>
      <c r="E38" s="53"/>
      <c r="F38" s="53">
        <f>ROUNDDOWN(SUM(F31:F37),0)</f>
        <v>0</v>
      </c>
    </row>
    <row r="39" spans="1:6" ht="12.75" customHeight="1" x14ac:dyDescent="0.3">
      <c r="A39" s="229" t="s">
        <v>33</v>
      </c>
      <c r="B39" s="54"/>
      <c r="C39" s="54"/>
      <c r="D39" s="55"/>
      <c r="E39" s="60"/>
      <c r="F39" s="60"/>
    </row>
    <row r="40" spans="1:6" ht="12.75" customHeight="1" x14ac:dyDescent="0.3">
      <c r="A40" s="227"/>
      <c r="B40" s="57"/>
      <c r="C40" s="57"/>
      <c r="D40" s="149"/>
      <c r="E40" s="58"/>
      <c r="F40" s="58"/>
    </row>
    <row r="41" spans="1:6" ht="12.75" customHeight="1" x14ac:dyDescent="0.3">
      <c r="A41" s="227"/>
      <c r="B41" s="57"/>
      <c r="C41" s="57"/>
      <c r="D41" s="149"/>
      <c r="E41" s="58"/>
      <c r="F41" s="58"/>
    </row>
    <row r="42" spans="1:6" ht="12.75" customHeight="1" x14ac:dyDescent="0.3">
      <c r="A42" s="228"/>
      <c r="B42" s="57"/>
      <c r="C42" s="57"/>
      <c r="D42" s="149"/>
      <c r="E42" s="58"/>
      <c r="F42" s="58"/>
    </row>
    <row r="43" spans="1:6" ht="12.75" customHeight="1" x14ac:dyDescent="0.35">
      <c r="A43" s="152"/>
      <c r="B43" s="57"/>
      <c r="C43" s="57"/>
      <c r="D43" s="149"/>
      <c r="E43" s="58"/>
      <c r="F43" s="58"/>
    </row>
    <row r="44" spans="1:6" ht="13" x14ac:dyDescent="0.3">
      <c r="A44" s="45"/>
      <c r="B44" s="57"/>
      <c r="C44" s="57"/>
      <c r="D44" s="149"/>
      <c r="E44" s="58"/>
      <c r="F44" s="58"/>
    </row>
    <row r="45" spans="1:6" ht="13.5" thickBot="1" x14ac:dyDescent="0.35">
      <c r="A45" s="51" t="s">
        <v>30</v>
      </c>
      <c r="B45" s="52"/>
      <c r="C45" s="52"/>
      <c r="D45" s="148"/>
      <c r="E45" s="53"/>
      <c r="F45" s="53">
        <f>ROUNDDOWN(SUM(F39:F44),0)</f>
        <v>0</v>
      </c>
    </row>
    <row r="46" spans="1:6" ht="12.75" customHeight="1" x14ac:dyDescent="0.3">
      <c r="A46" s="229" t="s">
        <v>74</v>
      </c>
      <c r="B46" s="54"/>
      <c r="C46" s="54"/>
      <c r="D46" s="55"/>
      <c r="E46" s="60"/>
      <c r="F46" s="60"/>
    </row>
    <row r="47" spans="1:6" ht="12.75" customHeight="1" x14ac:dyDescent="0.3">
      <c r="A47" s="227"/>
      <c r="B47" s="57"/>
      <c r="C47" s="57"/>
      <c r="D47" s="149"/>
      <c r="E47" s="58"/>
      <c r="F47" s="58"/>
    </row>
    <row r="48" spans="1:6" ht="12.75" customHeight="1" x14ac:dyDescent="0.3">
      <c r="A48" s="228"/>
      <c r="B48" s="57"/>
      <c r="C48" s="57"/>
      <c r="D48" s="149"/>
      <c r="E48" s="58"/>
      <c r="F48" s="58"/>
    </row>
    <row r="49" spans="1:6" ht="12.75" customHeight="1" x14ac:dyDescent="0.35">
      <c r="A49" s="152"/>
      <c r="B49" s="57"/>
      <c r="C49" s="57"/>
      <c r="D49" s="149"/>
      <c r="E49" s="58"/>
      <c r="F49" s="58"/>
    </row>
    <row r="50" spans="1:6" ht="13" x14ac:dyDescent="0.3">
      <c r="A50" s="59"/>
      <c r="B50" s="57"/>
      <c r="C50" s="57"/>
      <c r="D50" s="149"/>
      <c r="E50" s="58"/>
      <c r="F50" s="58"/>
    </row>
    <row r="51" spans="1:6" ht="13.5" thickBot="1" x14ac:dyDescent="0.35">
      <c r="A51" s="51" t="s">
        <v>30</v>
      </c>
      <c r="B51" s="52"/>
      <c r="C51" s="52"/>
      <c r="D51" s="148"/>
      <c r="E51" s="53"/>
      <c r="F51" s="53">
        <f>ROUNDDOWN(SUM(F46:F50),0)</f>
        <v>0</v>
      </c>
    </row>
    <row r="52" spans="1:6" ht="13" x14ac:dyDescent="0.3">
      <c r="A52" s="226" t="s">
        <v>55</v>
      </c>
      <c r="B52" s="54"/>
      <c r="C52" s="54"/>
      <c r="D52" s="55"/>
      <c r="E52" s="60"/>
      <c r="F52" s="60"/>
    </row>
    <row r="53" spans="1:6" ht="13" x14ac:dyDescent="0.3">
      <c r="A53" s="227"/>
      <c r="B53" s="54"/>
      <c r="C53" s="54"/>
      <c r="D53" s="55"/>
      <c r="E53" s="60"/>
      <c r="F53" s="60"/>
    </row>
    <row r="54" spans="1:6" ht="13" x14ac:dyDescent="0.3">
      <c r="A54" s="227"/>
      <c r="B54" s="54"/>
      <c r="C54" s="54"/>
      <c r="D54" s="55"/>
      <c r="E54" s="60"/>
      <c r="F54" s="60"/>
    </row>
    <row r="55" spans="1:6" ht="13" x14ac:dyDescent="0.3">
      <c r="A55" s="227"/>
      <c r="B55" s="54"/>
      <c r="C55" s="54"/>
      <c r="D55" s="55"/>
      <c r="E55" s="60"/>
      <c r="F55" s="60"/>
    </row>
    <row r="56" spans="1:6" ht="13" x14ac:dyDescent="0.3">
      <c r="A56" s="227"/>
      <c r="B56" s="54"/>
      <c r="C56" s="54"/>
      <c r="D56" s="55"/>
      <c r="E56" s="60"/>
      <c r="F56" s="60"/>
    </row>
    <row r="57" spans="1:6" ht="13" x14ac:dyDescent="0.3">
      <c r="A57" s="228"/>
      <c r="B57" s="54"/>
      <c r="C57" s="54"/>
      <c r="D57" s="55"/>
      <c r="E57" s="60"/>
      <c r="F57" s="60"/>
    </row>
    <row r="58" spans="1:6" ht="13" x14ac:dyDescent="0.3">
      <c r="A58" s="59"/>
      <c r="B58" s="57"/>
      <c r="C58" s="57"/>
      <c r="D58" s="149"/>
      <c r="E58" s="58"/>
      <c r="F58" s="58"/>
    </row>
    <row r="59" spans="1:6" ht="13.5" thickBot="1" x14ac:dyDescent="0.35">
      <c r="A59" s="51" t="s">
        <v>30</v>
      </c>
      <c r="B59" s="52"/>
      <c r="C59" s="52"/>
      <c r="D59" s="148"/>
      <c r="E59" s="53"/>
      <c r="F59" s="53">
        <f>ROUNDDOWN(SUM(F52:F58),0)</f>
        <v>0</v>
      </c>
    </row>
    <row r="60" spans="1:6" ht="13" x14ac:dyDescent="0.3">
      <c r="A60" s="229" t="s">
        <v>34</v>
      </c>
      <c r="B60" s="54"/>
      <c r="C60" s="54"/>
      <c r="D60" s="55"/>
      <c r="E60" s="60"/>
      <c r="F60" s="60"/>
    </row>
    <row r="61" spans="1:6" ht="13" x14ac:dyDescent="0.3">
      <c r="A61" s="227"/>
      <c r="B61" s="54"/>
      <c r="C61" s="54"/>
      <c r="D61" s="55"/>
      <c r="E61" s="60"/>
      <c r="F61" s="60"/>
    </row>
    <row r="62" spans="1:6" ht="13" x14ac:dyDescent="0.3">
      <c r="A62" s="228"/>
      <c r="B62" s="54"/>
      <c r="C62" s="54"/>
      <c r="D62" s="55"/>
      <c r="E62" s="60"/>
      <c r="F62" s="60"/>
    </row>
    <row r="63" spans="1:6" ht="13" x14ac:dyDescent="0.3">
      <c r="A63" s="45"/>
      <c r="B63" s="57"/>
      <c r="C63" s="57"/>
      <c r="D63" s="149"/>
      <c r="E63" s="58"/>
      <c r="F63" s="58"/>
    </row>
    <row r="64" spans="1:6" ht="13.5" thickBot="1" x14ac:dyDescent="0.35">
      <c r="A64" s="51" t="s">
        <v>30</v>
      </c>
      <c r="B64" s="52"/>
      <c r="C64" s="52"/>
      <c r="D64" s="148"/>
      <c r="E64" s="53"/>
      <c r="F64" s="53">
        <f>ROUNDDOWN(SUM(F60:F63),0)</f>
        <v>0</v>
      </c>
    </row>
    <row r="65" spans="1:6" ht="13" x14ac:dyDescent="0.3">
      <c r="A65" s="41" t="s">
        <v>25</v>
      </c>
      <c r="B65" s="54"/>
      <c r="C65" s="43"/>
      <c r="D65" s="55"/>
      <c r="E65" s="60"/>
      <c r="F65" s="60"/>
    </row>
    <row r="66" spans="1:6" ht="13" x14ac:dyDescent="0.3">
      <c r="A66" s="41"/>
      <c r="B66" s="57"/>
      <c r="C66" s="57"/>
      <c r="D66" s="149"/>
      <c r="E66" s="58"/>
      <c r="F66" s="58"/>
    </row>
    <row r="67" spans="1:6" ht="13.5" thickBot="1" x14ac:dyDescent="0.35">
      <c r="A67" s="51" t="s">
        <v>30</v>
      </c>
      <c r="B67" s="52"/>
      <c r="C67" s="52"/>
      <c r="D67" s="148"/>
      <c r="E67" s="53"/>
      <c r="F67" s="53">
        <f>ROUNDDOWN(SUM(F65:F66),0)</f>
        <v>0</v>
      </c>
    </row>
    <row r="68" spans="1:6" ht="13" x14ac:dyDescent="0.3">
      <c r="A68" s="61" t="s">
        <v>35</v>
      </c>
      <c r="B68" s="54"/>
      <c r="C68" s="54"/>
      <c r="D68" s="55"/>
      <c r="E68" s="60"/>
      <c r="F68" s="60"/>
    </row>
    <row r="69" spans="1:6" ht="13" x14ac:dyDescent="0.3">
      <c r="A69" s="62"/>
      <c r="B69" s="57"/>
      <c r="C69" s="57"/>
      <c r="D69" s="149"/>
      <c r="E69" s="58"/>
      <c r="F69" s="58"/>
    </row>
    <row r="70" spans="1:6" s="63" customFormat="1" ht="13.5" thickBot="1" x14ac:dyDescent="0.35">
      <c r="A70" s="51" t="s">
        <v>30</v>
      </c>
      <c r="B70" s="52"/>
      <c r="C70" s="52"/>
      <c r="D70" s="148"/>
      <c r="E70" s="53"/>
      <c r="F70" s="53">
        <f>ROUNDDOWN(SUM(F68:F69),0)</f>
        <v>0</v>
      </c>
    </row>
    <row r="71" spans="1:6" s="63" customFormat="1" ht="18.5" x14ac:dyDescent="0.45">
      <c r="A71" s="137" t="s">
        <v>36</v>
      </c>
      <c r="B71" s="138"/>
      <c r="C71" s="138"/>
      <c r="D71" s="150"/>
      <c r="E71" s="139"/>
      <c r="F71" s="158">
        <f>SUM(F70,F67,F64,F59,F51,F45,F38,F30,F25,F20,F15)</f>
        <v>0</v>
      </c>
    </row>
    <row r="72" spans="1:6" s="63" customFormat="1" x14ac:dyDescent="0.25">
      <c r="B72" s="64"/>
      <c r="C72" s="64"/>
      <c r="D72" s="151"/>
      <c r="E72" s="66"/>
      <c r="F72" s="66"/>
    </row>
    <row r="73" spans="1:6" s="63" customFormat="1" x14ac:dyDescent="0.25">
      <c r="B73" s="64"/>
      <c r="C73" s="64"/>
      <c r="D73" s="151"/>
      <c r="E73" s="65"/>
      <c r="F73" s="65"/>
    </row>
  </sheetData>
  <mergeCells count="8">
    <mergeCell ref="A1:F1"/>
    <mergeCell ref="A31:A36"/>
    <mergeCell ref="A60:A62"/>
    <mergeCell ref="A26:A27"/>
    <mergeCell ref="A46:A48"/>
    <mergeCell ref="A39:A42"/>
    <mergeCell ref="A52:A57"/>
    <mergeCell ref="D2:F2"/>
  </mergeCells>
  <pageMargins left="0.25" right="0.25" top="0.75" bottom="0.75" header="0.3" footer="0.3"/>
  <pageSetup orientation="portrait" r:id="rId1"/>
  <headerFooter alignWithMargins="0">
    <oddHeader>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1D1E-3E7C-4331-9405-456E64A20A83}">
  <sheetPr>
    <tabColor theme="6" tint="0.59999389629810485"/>
  </sheetPr>
  <dimension ref="A1:H72"/>
  <sheetViews>
    <sheetView zoomScaleNormal="100" workbookViewId="0">
      <selection activeCell="A7" sqref="A7"/>
    </sheetView>
  </sheetViews>
  <sheetFormatPr defaultRowHeight="12.5" x14ac:dyDescent="0.25"/>
  <cols>
    <col min="1" max="1" width="22.453125" style="32" customWidth="1"/>
    <col min="2" max="2" width="17.1796875" style="38" customWidth="1"/>
    <col min="3" max="3" width="29.54296875" style="38" customWidth="1"/>
    <col min="4" max="4" width="10.1796875" style="144" customWidth="1"/>
    <col min="5" max="5" width="9.81640625" style="37" customWidth="1"/>
    <col min="6" max="6" width="12.1796875" style="37" customWidth="1"/>
    <col min="7" max="255" width="9.1796875" style="32"/>
    <col min="256" max="256" width="32.54296875" style="32" customWidth="1"/>
    <col min="257" max="257" width="19.1796875" style="32" customWidth="1"/>
    <col min="258" max="258" width="37.7265625" style="32" customWidth="1"/>
    <col min="259" max="259" width="11.453125" style="32" customWidth="1"/>
    <col min="260" max="260" width="11.54296875" style="32" customWidth="1"/>
    <col min="261" max="261" width="10.81640625" style="32" customWidth="1"/>
    <col min="262" max="262" width="12.7265625" style="32" customWidth="1"/>
    <col min="263" max="511" width="9.1796875" style="32"/>
    <col min="512" max="512" width="32.54296875" style="32" customWidth="1"/>
    <col min="513" max="513" width="19.1796875" style="32" customWidth="1"/>
    <col min="514" max="514" width="37.7265625" style="32" customWidth="1"/>
    <col min="515" max="515" width="11.453125" style="32" customWidth="1"/>
    <col min="516" max="516" width="11.54296875" style="32" customWidth="1"/>
    <col min="517" max="517" width="10.81640625" style="32" customWidth="1"/>
    <col min="518" max="518" width="12.7265625" style="32" customWidth="1"/>
    <col min="519" max="767" width="9.1796875" style="32"/>
    <col min="768" max="768" width="32.54296875" style="32" customWidth="1"/>
    <col min="769" max="769" width="19.1796875" style="32" customWidth="1"/>
    <col min="770" max="770" width="37.7265625" style="32" customWidth="1"/>
    <col min="771" max="771" width="11.453125" style="32" customWidth="1"/>
    <col min="772" max="772" width="11.54296875" style="32" customWidth="1"/>
    <col min="773" max="773" width="10.81640625" style="32" customWidth="1"/>
    <col min="774" max="774" width="12.7265625" style="32" customWidth="1"/>
    <col min="775" max="1023" width="9.1796875" style="32"/>
    <col min="1024" max="1024" width="32.54296875" style="32" customWidth="1"/>
    <col min="1025" max="1025" width="19.1796875" style="32" customWidth="1"/>
    <col min="1026" max="1026" width="37.7265625" style="32" customWidth="1"/>
    <col min="1027" max="1027" width="11.453125" style="32" customWidth="1"/>
    <col min="1028" max="1028" width="11.54296875" style="32" customWidth="1"/>
    <col min="1029" max="1029" width="10.81640625" style="32" customWidth="1"/>
    <col min="1030" max="1030" width="12.7265625" style="32" customWidth="1"/>
    <col min="1031" max="1279" width="9.1796875" style="32"/>
    <col min="1280" max="1280" width="32.54296875" style="32" customWidth="1"/>
    <col min="1281" max="1281" width="19.1796875" style="32" customWidth="1"/>
    <col min="1282" max="1282" width="37.7265625" style="32" customWidth="1"/>
    <col min="1283" max="1283" width="11.453125" style="32" customWidth="1"/>
    <col min="1284" max="1284" width="11.54296875" style="32" customWidth="1"/>
    <col min="1285" max="1285" width="10.81640625" style="32" customWidth="1"/>
    <col min="1286" max="1286" width="12.7265625" style="32" customWidth="1"/>
    <col min="1287" max="1535" width="9.1796875" style="32"/>
    <col min="1536" max="1536" width="32.54296875" style="32" customWidth="1"/>
    <col min="1537" max="1537" width="19.1796875" style="32" customWidth="1"/>
    <col min="1538" max="1538" width="37.7265625" style="32" customWidth="1"/>
    <col min="1539" max="1539" width="11.453125" style="32" customWidth="1"/>
    <col min="1540" max="1540" width="11.54296875" style="32" customWidth="1"/>
    <col min="1541" max="1541" width="10.81640625" style="32" customWidth="1"/>
    <col min="1542" max="1542" width="12.7265625" style="32" customWidth="1"/>
    <col min="1543" max="1791" width="9.1796875" style="32"/>
    <col min="1792" max="1792" width="32.54296875" style="32" customWidth="1"/>
    <col min="1793" max="1793" width="19.1796875" style="32" customWidth="1"/>
    <col min="1794" max="1794" width="37.7265625" style="32" customWidth="1"/>
    <col min="1795" max="1795" width="11.453125" style="32" customWidth="1"/>
    <col min="1796" max="1796" width="11.54296875" style="32" customWidth="1"/>
    <col min="1797" max="1797" width="10.81640625" style="32" customWidth="1"/>
    <col min="1798" max="1798" width="12.7265625" style="32" customWidth="1"/>
    <col min="1799" max="2047" width="9.1796875" style="32"/>
    <col min="2048" max="2048" width="32.54296875" style="32" customWidth="1"/>
    <col min="2049" max="2049" width="19.1796875" style="32" customWidth="1"/>
    <col min="2050" max="2050" width="37.7265625" style="32" customWidth="1"/>
    <col min="2051" max="2051" width="11.453125" style="32" customWidth="1"/>
    <col min="2052" max="2052" width="11.54296875" style="32" customWidth="1"/>
    <col min="2053" max="2053" width="10.81640625" style="32" customWidth="1"/>
    <col min="2054" max="2054" width="12.7265625" style="32" customWidth="1"/>
    <col min="2055" max="2303" width="9.1796875" style="32"/>
    <col min="2304" max="2304" width="32.54296875" style="32" customWidth="1"/>
    <col min="2305" max="2305" width="19.1796875" style="32" customWidth="1"/>
    <col min="2306" max="2306" width="37.7265625" style="32" customWidth="1"/>
    <col min="2307" max="2307" width="11.453125" style="32" customWidth="1"/>
    <col min="2308" max="2308" width="11.54296875" style="32" customWidth="1"/>
    <col min="2309" max="2309" width="10.81640625" style="32" customWidth="1"/>
    <col min="2310" max="2310" width="12.7265625" style="32" customWidth="1"/>
    <col min="2311" max="2559" width="9.1796875" style="32"/>
    <col min="2560" max="2560" width="32.54296875" style="32" customWidth="1"/>
    <col min="2561" max="2561" width="19.1796875" style="32" customWidth="1"/>
    <col min="2562" max="2562" width="37.7265625" style="32" customWidth="1"/>
    <col min="2563" max="2563" width="11.453125" style="32" customWidth="1"/>
    <col min="2564" max="2564" width="11.54296875" style="32" customWidth="1"/>
    <col min="2565" max="2565" width="10.81640625" style="32" customWidth="1"/>
    <col min="2566" max="2566" width="12.7265625" style="32" customWidth="1"/>
    <col min="2567" max="2815" width="9.1796875" style="32"/>
    <col min="2816" max="2816" width="32.54296875" style="32" customWidth="1"/>
    <col min="2817" max="2817" width="19.1796875" style="32" customWidth="1"/>
    <col min="2818" max="2818" width="37.7265625" style="32" customWidth="1"/>
    <col min="2819" max="2819" width="11.453125" style="32" customWidth="1"/>
    <col min="2820" max="2820" width="11.54296875" style="32" customWidth="1"/>
    <col min="2821" max="2821" width="10.81640625" style="32" customWidth="1"/>
    <col min="2822" max="2822" width="12.7265625" style="32" customWidth="1"/>
    <col min="2823" max="3071" width="9.1796875" style="32"/>
    <col min="3072" max="3072" width="32.54296875" style="32" customWidth="1"/>
    <col min="3073" max="3073" width="19.1796875" style="32" customWidth="1"/>
    <col min="3074" max="3074" width="37.7265625" style="32" customWidth="1"/>
    <col min="3075" max="3075" width="11.453125" style="32" customWidth="1"/>
    <col min="3076" max="3076" width="11.54296875" style="32" customWidth="1"/>
    <col min="3077" max="3077" width="10.81640625" style="32" customWidth="1"/>
    <col min="3078" max="3078" width="12.7265625" style="32" customWidth="1"/>
    <col min="3079" max="3327" width="9.1796875" style="32"/>
    <col min="3328" max="3328" width="32.54296875" style="32" customWidth="1"/>
    <col min="3329" max="3329" width="19.1796875" style="32" customWidth="1"/>
    <col min="3330" max="3330" width="37.7265625" style="32" customWidth="1"/>
    <col min="3331" max="3331" width="11.453125" style="32" customWidth="1"/>
    <col min="3332" max="3332" width="11.54296875" style="32" customWidth="1"/>
    <col min="3333" max="3333" width="10.81640625" style="32" customWidth="1"/>
    <col min="3334" max="3334" width="12.7265625" style="32" customWidth="1"/>
    <col min="3335" max="3583" width="9.1796875" style="32"/>
    <col min="3584" max="3584" width="32.54296875" style="32" customWidth="1"/>
    <col min="3585" max="3585" width="19.1796875" style="32" customWidth="1"/>
    <col min="3586" max="3586" width="37.7265625" style="32" customWidth="1"/>
    <col min="3587" max="3587" width="11.453125" style="32" customWidth="1"/>
    <col min="3588" max="3588" width="11.54296875" style="32" customWidth="1"/>
    <col min="3589" max="3589" width="10.81640625" style="32" customWidth="1"/>
    <col min="3590" max="3590" width="12.7265625" style="32" customWidth="1"/>
    <col min="3591" max="3839" width="9.1796875" style="32"/>
    <col min="3840" max="3840" width="32.54296875" style="32" customWidth="1"/>
    <col min="3841" max="3841" width="19.1796875" style="32" customWidth="1"/>
    <col min="3842" max="3842" width="37.7265625" style="32" customWidth="1"/>
    <col min="3843" max="3843" width="11.453125" style="32" customWidth="1"/>
    <col min="3844" max="3844" width="11.54296875" style="32" customWidth="1"/>
    <col min="3845" max="3845" width="10.81640625" style="32" customWidth="1"/>
    <col min="3846" max="3846" width="12.7265625" style="32" customWidth="1"/>
    <col min="3847" max="4095" width="9.1796875" style="32"/>
    <col min="4096" max="4096" width="32.54296875" style="32" customWidth="1"/>
    <col min="4097" max="4097" width="19.1796875" style="32" customWidth="1"/>
    <col min="4098" max="4098" width="37.7265625" style="32" customWidth="1"/>
    <col min="4099" max="4099" width="11.453125" style="32" customWidth="1"/>
    <col min="4100" max="4100" width="11.54296875" style="32" customWidth="1"/>
    <col min="4101" max="4101" width="10.81640625" style="32" customWidth="1"/>
    <col min="4102" max="4102" width="12.7265625" style="32" customWidth="1"/>
    <col min="4103" max="4351" width="9.1796875" style="32"/>
    <col min="4352" max="4352" width="32.54296875" style="32" customWidth="1"/>
    <col min="4353" max="4353" width="19.1796875" style="32" customWidth="1"/>
    <col min="4354" max="4354" width="37.7265625" style="32" customWidth="1"/>
    <col min="4355" max="4355" width="11.453125" style="32" customWidth="1"/>
    <col min="4356" max="4356" width="11.54296875" style="32" customWidth="1"/>
    <col min="4357" max="4357" width="10.81640625" style="32" customWidth="1"/>
    <col min="4358" max="4358" width="12.7265625" style="32" customWidth="1"/>
    <col min="4359" max="4607" width="9.1796875" style="32"/>
    <col min="4608" max="4608" width="32.54296875" style="32" customWidth="1"/>
    <col min="4609" max="4609" width="19.1796875" style="32" customWidth="1"/>
    <col min="4610" max="4610" width="37.7265625" style="32" customWidth="1"/>
    <col min="4611" max="4611" width="11.453125" style="32" customWidth="1"/>
    <col min="4612" max="4612" width="11.54296875" style="32" customWidth="1"/>
    <col min="4613" max="4613" width="10.81640625" style="32" customWidth="1"/>
    <col min="4614" max="4614" width="12.7265625" style="32" customWidth="1"/>
    <col min="4615" max="4863" width="9.1796875" style="32"/>
    <col min="4864" max="4864" width="32.54296875" style="32" customWidth="1"/>
    <col min="4865" max="4865" width="19.1796875" style="32" customWidth="1"/>
    <col min="4866" max="4866" width="37.7265625" style="32" customWidth="1"/>
    <col min="4867" max="4867" width="11.453125" style="32" customWidth="1"/>
    <col min="4868" max="4868" width="11.54296875" style="32" customWidth="1"/>
    <col min="4869" max="4869" width="10.81640625" style="32" customWidth="1"/>
    <col min="4870" max="4870" width="12.7265625" style="32" customWidth="1"/>
    <col min="4871" max="5119" width="9.1796875" style="32"/>
    <col min="5120" max="5120" width="32.54296875" style="32" customWidth="1"/>
    <col min="5121" max="5121" width="19.1796875" style="32" customWidth="1"/>
    <col min="5122" max="5122" width="37.7265625" style="32" customWidth="1"/>
    <col min="5123" max="5123" width="11.453125" style="32" customWidth="1"/>
    <col min="5124" max="5124" width="11.54296875" style="32" customWidth="1"/>
    <col min="5125" max="5125" width="10.81640625" style="32" customWidth="1"/>
    <col min="5126" max="5126" width="12.7265625" style="32" customWidth="1"/>
    <col min="5127" max="5375" width="9.1796875" style="32"/>
    <col min="5376" max="5376" width="32.54296875" style="32" customWidth="1"/>
    <col min="5377" max="5377" width="19.1796875" style="32" customWidth="1"/>
    <col min="5378" max="5378" width="37.7265625" style="32" customWidth="1"/>
    <col min="5379" max="5379" width="11.453125" style="32" customWidth="1"/>
    <col min="5380" max="5380" width="11.54296875" style="32" customWidth="1"/>
    <col min="5381" max="5381" width="10.81640625" style="32" customWidth="1"/>
    <col min="5382" max="5382" width="12.7265625" style="32" customWidth="1"/>
    <col min="5383" max="5631" width="9.1796875" style="32"/>
    <col min="5632" max="5632" width="32.54296875" style="32" customWidth="1"/>
    <col min="5633" max="5633" width="19.1796875" style="32" customWidth="1"/>
    <col min="5634" max="5634" width="37.7265625" style="32" customWidth="1"/>
    <col min="5635" max="5635" width="11.453125" style="32" customWidth="1"/>
    <col min="5636" max="5636" width="11.54296875" style="32" customWidth="1"/>
    <col min="5637" max="5637" width="10.81640625" style="32" customWidth="1"/>
    <col min="5638" max="5638" width="12.7265625" style="32" customWidth="1"/>
    <col min="5639" max="5887" width="9.1796875" style="32"/>
    <col min="5888" max="5888" width="32.54296875" style="32" customWidth="1"/>
    <col min="5889" max="5889" width="19.1796875" style="32" customWidth="1"/>
    <col min="5890" max="5890" width="37.7265625" style="32" customWidth="1"/>
    <col min="5891" max="5891" width="11.453125" style="32" customWidth="1"/>
    <col min="5892" max="5892" width="11.54296875" style="32" customWidth="1"/>
    <col min="5893" max="5893" width="10.81640625" style="32" customWidth="1"/>
    <col min="5894" max="5894" width="12.7265625" style="32" customWidth="1"/>
    <col min="5895" max="6143" width="9.1796875" style="32"/>
    <col min="6144" max="6144" width="32.54296875" style="32" customWidth="1"/>
    <col min="6145" max="6145" width="19.1796875" style="32" customWidth="1"/>
    <col min="6146" max="6146" width="37.7265625" style="32" customWidth="1"/>
    <col min="6147" max="6147" width="11.453125" style="32" customWidth="1"/>
    <col min="6148" max="6148" width="11.54296875" style="32" customWidth="1"/>
    <col min="6149" max="6149" width="10.81640625" style="32" customWidth="1"/>
    <col min="6150" max="6150" width="12.7265625" style="32" customWidth="1"/>
    <col min="6151" max="6399" width="9.1796875" style="32"/>
    <col min="6400" max="6400" width="32.54296875" style="32" customWidth="1"/>
    <col min="6401" max="6401" width="19.1796875" style="32" customWidth="1"/>
    <col min="6402" max="6402" width="37.7265625" style="32" customWidth="1"/>
    <col min="6403" max="6403" width="11.453125" style="32" customWidth="1"/>
    <col min="6404" max="6404" width="11.54296875" style="32" customWidth="1"/>
    <col min="6405" max="6405" width="10.81640625" style="32" customWidth="1"/>
    <col min="6406" max="6406" width="12.7265625" style="32" customWidth="1"/>
    <col min="6407" max="6655" width="9.1796875" style="32"/>
    <col min="6656" max="6656" width="32.54296875" style="32" customWidth="1"/>
    <col min="6657" max="6657" width="19.1796875" style="32" customWidth="1"/>
    <col min="6658" max="6658" width="37.7265625" style="32" customWidth="1"/>
    <col min="6659" max="6659" width="11.453125" style="32" customWidth="1"/>
    <col min="6660" max="6660" width="11.54296875" style="32" customWidth="1"/>
    <col min="6661" max="6661" width="10.81640625" style="32" customWidth="1"/>
    <col min="6662" max="6662" width="12.7265625" style="32" customWidth="1"/>
    <col min="6663" max="6911" width="9.1796875" style="32"/>
    <col min="6912" max="6912" width="32.54296875" style="32" customWidth="1"/>
    <col min="6913" max="6913" width="19.1796875" style="32" customWidth="1"/>
    <col min="6914" max="6914" width="37.7265625" style="32" customWidth="1"/>
    <col min="6915" max="6915" width="11.453125" style="32" customWidth="1"/>
    <col min="6916" max="6916" width="11.54296875" style="32" customWidth="1"/>
    <col min="6917" max="6917" width="10.81640625" style="32" customWidth="1"/>
    <col min="6918" max="6918" width="12.7265625" style="32" customWidth="1"/>
    <col min="6919" max="7167" width="9.1796875" style="32"/>
    <col min="7168" max="7168" width="32.54296875" style="32" customWidth="1"/>
    <col min="7169" max="7169" width="19.1796875" style="32" customWidth="1"/>
    <col min="7170" max="7170" width="37.7265625" style="32" customWidth="1"/>
    <col min="7171" max="7171" width="11.453125" style="32" customWidth="1"/>
    <col min="7172" max="7172" width="11.54296875" style="32" customWidth="1"/>
    <col min="7173" max="7173" width="10.81640625" style="32" customWidth="1"/>
    <col min="7174" max="7174" width="12.7265625" style="32" customWidth="1"/>
    <col min="7175" max="7423" width="9.1796875" style="32"/>
    <col min="7424" max="7424" width="32.54296875" style="32" customWidth="1"/>
    <col min="7425" max="7425" width="19.1796875" style="32" customWidth="1"/>
    <col min="7426" max="7426" width="37.7265625" style="32" customWidth="1"/>
    <col min="7427" max="7427" width="11.453125" style="32" customWidth="1"/>
    <col min="7428" max="7428" width="11.54296875" style="32" customWidth="1"/>
    <col min="7429" max="7429" width="10.81640625" style="32" customWidth="1"/>
    <col min="7430" max="7430" width="12.7265625" style="32" customWidth="1"/>
    <col min="7431" max="7679" width="9.1796875" style="32"/>
    <col min="7680" max="7680" width="32.54296875" style="32" customWidth="1"/>
    <col min="7681" max="7681" width="19.1796875" style="32" customWidth="1"/>
    <col min="7682" max="7682" width="37.7265625" style="32" customWidth="1"/>
    <col min="7683" max="7683" width="11.453125" style="32" customWidth="1"/>
    <col min="7684" max="7684" width="11.54296875" style="32" customWidth="1"/>
    <col min="7685" max="7685" width="10.81640625" style="32" customWidth="1"/>
    <col min="7686" max="7686" width="12.7265625" style="32" customWidth="1"/>
    <col min="7687" max="7935" width="9.1796875" style="32"/>
    <col min="7936" max="7936" width="32.54296875" style="32" customWidth="1"/>
    <col min="7937" max="7937" width="19.1796875" style="32" customWidth="1"/>
    <col min="7938" max="7938" width="37.7265625" style="32" customWidth="1"/>
    <col min="7939" max="7939" width="11.453125" style="32" customWidth="1"/>
    <col min="7940" max="7940" width="11.54296875" style="32" customWidth="1"/>
    <col min="7941" max="7941" width="10.81640625" style="32" customWidth="1"/>
    <col min="7942" max="7942" width="12.7265625" style="32" customWidth="1"/>
    <col min="7943" max="8191" width="9.1796875" style="32"/>
    <col min="8192" max="8192" width="32.54296875" style="32" customWidth="1"/>
    <col min="8193" max="8193" width="19.1796875" style="32" customWidth="1"/>
    <col min="8194" max="8194" width="37.7265625" style="32" customWidth="1"/>
    <col min="8195" max="8195" width="11.453125" style="32" customWidth="1"/>
    <col min="8196" max="8196" width="11.54296875" style="32" customWidth="1"/>
    <col min="8197" max="8197" width="10.81640625" style="32" customWidth="1"/>
    <col min="8198" max="8198" width="12.7265625" style="32" customWidth="1"/>
    <col min="8199" max="8447" width="9.1796875" style="32"/>
    <col min="8448" max="8448" width="32.54296875" style="32" customWidth="1"/>
    <col min="8449" max="8449" width="19.1796875" style="32" customWidth="1"/>
    <col min="8450" max="8450" width="37.7265625" style="32" customWidth="1"/>
    <col min="8451" max="8451" width="11.453125" style="32" customWidth="1"/>
    <col min="8452" max="8452" width="11.54296875" style="32" customWidth="1"/>
    <col min="8453" max="8453" width="10.81640625" style="32" customWidth="1"/>
    <col min="8454" max="8454" width="12.7265625" style="32" customWidth="1"/>
    <col min="8455" max="8703" width="9.1796875" style="32"/>
    <col min="8704" max="8704" width="32.54296875" style="32" customWidth="1"/>
    <col min="8705" max="8705" width="19.1796875" style="32" customWidth="1"/>
    <col min="8706" max="8706" width="37.7265625" style="32" customWidth="1"/>
    <col min="8707" max="8707" width="11.453125" style="32" customWidth="1"/>
    <col min="8708" max="8708" width="11.54296875" style="32" customWidth="1"/>
    <col min="8709" max="8709" width="10.81640625" style="32" customWidth="1"/>
    <col min="8710" max="8710" width="12.7265625" style="32" customWidth="1"/>
    <col min="8711" max="8959" width="9.1796875" style="32"/>
    <col min="8960" max="8960" width="32.54296875" style="32" customWidth="1"/>
    <col min="8961" max="8961" width="19.1796875" style="32" customWidth="1"/>
    <col min="8962" max="8962" width="37.7265625" style="32" customWidth="1"/>
    <col min="8963" max="8963" width="11.453125" style="32" customWidth="1"/>
    <col min="8964" max="8964" width="11.54296875" style="32" customWidth="1"/>
    <col min="8965" max="8965" width="10.81640625" style="32" customWidth="1"/>
    <col min="8966" max="8966" width="12.7265625" style="32" customWidth="1"/>
    <col min="8967" max="9215" width="9.1796875" style="32"/>
    <col min="9216" max="9216" width="32.54296875" style="32" customWidth="1"/>
    <col min="9217" max="9217" width="19.1796875" style="32" customWidth="1"/>
    <col min="9218" max="9218" width="37.7265625" style="32" customWidth="1"/>
    <col min="9219" max="9219" width="11.453125" style="32" customWidth="1"/>
    <col min="9220" max="9220" width="11.54296875" style="32" customWidth="1"/>
    <col min="9221" max="9221" width="10.81640625" style="32" customWidth="1"/>
    <col min="9222" max="9222" width="12.7265625" style="32" customWidth="1"/>
    <col min="9223" max="9471" width="9.1796875" style="32"/>
    <col min="9472" max="9472" width="32.54296875" style="32" customWidth="1"/>
    <col min="9473" max="9473" width="19.1796875" style="32" customWidth="1"/>
    <col min="9474" max="9474" width="37.7265625" style="32" customWidth="1"/>
    <col min="9475" max="9475" width="11.453125" style="32" customWidth="1"/>
    <col min="9476" max="9476" width="11.54296875" style="32" customWidth="1"/>
    <col min="9477" max="9477" width="10.81640625" style="32" customWidth="1"/>
    <col min="9478" max="9478" width="12.7265625" style="32" customWidth="1"/>
    <col min="9479" max="9727" width="9.1796875" style="32"/>
    <col min="9728" max="9728" width="32.54296875" style="32" customWidth="1"/>
    <col min="9729" max="9729" width="19.1796875" style="32" customWidth="1"/>
    <col min="9730" max="9730" width="37.7265625" style="32" customWidth="1"/>
    <col min="9731" max="9731" width="11.453125" style="32" customWidth="1"/>
    <col min="9732" max="9732" width="11.54296875" style="32" customWidth="1"/>
    <col min="9733" max="9733" width="10.81640625" style="32" customWidth="1"/>
    <col min="9734" max="9734" width="12.7265625" style="32" customWidth="1"/>
    <col min="9735" max="9983" width="9.1796875" style="32"/>
    <col min="9984" max="9984" width="32.54296875" style="32" customWidth="1"/>
    <col min="9985" max="9985" width="19.1796875" style="32" customWidth="1"/>
    <col min="9986" max="9986" width="37.7265625" style="32" customWidth="1"/>
    <col min="9987" max="9987" width="11.453125" style="32" customWidth="1"/>
    <col min="9988" max="9988" width="11.54296875" style="32" customWidth="1"/>
    <col min="9989" max="9989" width="10.81640625" style="32" customWidth="1"/>
    <col min="9990" max="9990" width="12.7265625" style="32" customWidth="1"/>
    <col min="9991" max="10239" width="9.1796875" style="32"/>
    <col min="10240" max="10240" width="32.54296875" style="32" customWidth="1"/>
    <col min="10241" max="10241" width="19.1796875" style="32" customWidth="1"/>
    <col min="10242" max="10242" width="37.7265625" style="32" customWidth="1"/>
    <col min="10243" max="10243" width="11.453125" style="32" customWidth="1"/>
    <col min="10244" max="10244" width="11.54296875" style="32" customWidth="1"/>
    <col min="10245" max="10245" width="10.81640625" style="32" customWidth="1"/>
    <col min="10246" max="10246" width="12.7265625" style="32" customWidth="1"/>
    <col min="10247" max="10495" width="9.1796875" style="32"/>
    <col min="10496" max="10496" width="32.54296875" style="32" customWidth="1"/>
    <col min="10497" max="10497" width="19.1796875" style="32" customWidth="1"/>
    <col min="10498" max="10498" width="37.7265625" style="32" customWidth="1"/>
    <col min="10499" max="10499" width="11.453125" style="32" customWidth="1"/>
    <col min="10500" max="10500" width="11.54296875" style="32" customWidth="1"/>
    <col min="10501" max="10501" width="10.81640625" style="32" customWidth="1"/>
    <col min="10502" max="10502" width="12.7265625" style="32" customWidth="1"/>
    <col min="10503" max="10751" width="9.1796875" style="32"/>
    <col min="10752" max="10752" width="32.54296875" style="32" customWidth="1"/>
    <col min="10753" max="10753" width="19.1796875" style="32" customWidth="1"/>
    <col min="10754" max="10754" width="37.7265625" style="32" customWidth="1"/>
    <col min="10755" max="10755" width="11.453125" style="32" customWidth="1"/>
    <col min="10756" max="10756" width="11.54296875" style="32" customWidth="1"/>
    <col min="10757" max="10757" width="10.81640625" style="32" customWidth="1"/>
    <col min="10758" max="10758" width="12.7265625" style="32" customWidth="1"/>
    <col min="10759" max="11007" width="9.1796875" style="32"/>
    <col min="11008" max="11008" width="32.54296875" style="32" customWidth="1"/>
    <col min="11009" max="11009" width="19.1796875" style="32" customWidth="1"/>
    <col min="11010" max="11010" width="37.7265625" style="32" customWidth="1"/>
    <col min="11011" max="11011" width="11.453125" style="32" customWidth="1"/>
    <col min="11012" max="11012" width="11.54296875" style="32" customWidth="1"/>
    <col min="11013" max="11013" width="10.81640625" style="32" customWidth="1"/>
    <col min="11014" max="11014" width="12.7265625" style="32" customWidth="1"/>
    <col min="11015" max="11263" width="9.1796875" style="32"/>
    <col min="11264" max="11264" width="32.54296875" style="32" customWidth="1"/>
    <col min="11265" max="11265" width="19.1796875" style="32" customWidth="1"/>
    <col min="11266" max="11266" width="37.7265625" style="32" customWidth="1"/>
    <col min="11267" max="11267" width="11.453125" style="32" customWidth="1"/>
    <col min="11268" max="11268" width="11.54296875" style="32" customWidth="1"/>
    <col min="11269" max="11269" width="10.81640625" style="32" customWidth="1"/>
    <col min="11270" max="11270" width="12.7265625" style="32" customWidth="1"/>
    <col min="11271" max="11519" width="9.1796875" style="32"/>
    <col min="11520" max="11520" width="32.54296875" style="32" customWidth="1"/>
    <col min="11521" max="11521" width="19.1796875" style="32" customWidth="1"/>
    <col min="11522" max="11522" width="37.7265625" style="32" customWidth="1"/>
    <col min="11523" max="11523" width="11.453125" style="32" customWidth="1"/>
    <col min="11524" max="11524" width="11.54296875" style="32" customWidth="1"/>
    <col min="11525" max="11525" width="10.81640625" style="32" customWidth="1"/>
    <col min="11526" max="11526" width="12.7265625" style="32" customWidth="1"/>
    <col min="11527" max="11775" width="9.1796875" style="32"/>
    <col min="11776" max="11776" width="32.54296875" style="32" customWidth="1"/>
    <col min="11777" max="11777" width="19.1796875" style="32" customWidth="1"/>
    <col min="11778" max="11778" width="37.7265625" style="32" customWidth="1"/>
    <col min="11779" max="11779" width="11.453125" style="32" customWidth="1"/>
    <col min="11780" max="11780" width="11.54296875" style="32" customWidth="1"/>
    <col min="11781" max="11781" width="10.81640625" style="32" customWidth="1"/>
    <col min="11782" max="11782" width="12.7265625" style="32" customWidth="1"/>
    <col min="11783" max="12031" width="9.1796875" style="32"/>
    <col min="12032" max="12032" width="32.54296875" style="32" customWidth="1"/>
    <col min="12033" max="12033" width="19.1796875" style="32" customWidth="1"/>
    <col min="12034" max="12034" width="37.7265625" style="32" customWidth="1"/>
    <col min="12035" max="12035" width="11.453125" style="32" customWidth="1"/>
    <col min="12036" max="12036" width="11.54296875" style="32" customWidth="1"/>
    <col min="12037" max="12037" width="10.81640625" style="32" customWidth="1"/>
    <col min="12038" max="12038" width="12.7265625" style="32" customWidth="1"/>
    <col min="12039" max="12287" width="9.1796875" style="32"/>
    <col min="12288" max="12288" width="32.54296875" style="32" customWidth="1"/>
    <col min="12289" max="12289" width="19.1796875" style="32" customWidth="1"/>
    <col min="12290" max="12290" width="37.7265625" style="32" customWidth="1"/>
    <col min="12291" max="12291" width="11.453125" style="32" customWidth="1"/>
    <col min="12292" max="12292" width="11.54296875" style="32" customWidth="1"/>
    <col min="12293" max="12293" width="10.81640625" style="32" customWidth="1"/>
    <col min="12294" max="12294" width="12.7265625" style="32" customWidth="1"/>
    <col min="12295" max="12543" width="9.1796875" style="32"/>
    <col min="12544" max="12544" width="32.54296875" style="32" customWidth="1"/>
    <col min="12545" max="12545" width="19.1796875" style="32" customWidth="1"/>
    <col min="12546" max="12546" width="37.7265625" style="32" customWidth="1"/>
    <col min="12547" max="12547" width="11.453125" style="32" customWidth="1"/>
    <col min="12548" max="12548" width="11.54296875" style="32" customWidth="1"/>
    <col min="12549" max="12549" width="10.81640625" style="32" customWidth="1"/>
    <col min="12550" max="12550" width="12.7265625" style="32" customWidth="1"/>
    <col min="12551" max="12799" width="9.1796875" style="32"/>
    <col min="12800" max="12800" width="32.54296875" style="32" customWidth="1"/>
    <col min="12801" max="12801" width="19.1796875" style="32" customWidth="1"/>
    <col min="12802" max="12802" width="37.7265625" style="32" customWidth="1"/>
    <col min="12803" max="12803" width="11.453125" style="32" customWidth="1"/>
    <col min="12804" max="12804" width="11.54296875" style="32" customWidth="1"/>
    <col min="12805" max="12805" width="10.81640625" style="32" customWidth="1"/>
    <col min="12806" max="12806" width="12.7265625" style="32" customWidth="1"/>
    <col min="12807" max="13055" width="9.1796875" style="32"/>
    <col min="13056" max="13056" width="32.54296875" style="32" customWidth="1"/>
    <col min="13057" max="13057" width="19.1796875" style="32" customWidth="1"/>
    <col min="13058" max="13058" width="37.7265625" style="32" customWidth="1"/>
    <col min="13059" max="13059" width="11.453125" style="32" customWidth="1"/>
    <col min="13060" max="13060" width="11.54296875" style="32" customWidth="1"/>
    <col min="13061" max="13061" width="10.81640625" style="32" customWidth="1"/>
    <col min="13062" max="13062" width="12.7265625" style="32" customWidth="1"/>
    <col min="13063" max="13311" width="9.1796875" style="32"/>
    <col min="13312" max="13312" width="32.54296875" style="32" customWidth="1"/>
    <col min="13313" max="13313" width="19.1796875" style="32" customWidth="1"/>
    <col min="13314" max="13314" width="37.7265625" style="32" customWidth="1"/>
    <col min="13315" max="13315" width="11.453125" style="32" customWidth="1"/>
    <col min="13316" max="13316" width="11.54296875" style="32" customWidth="1"/>
    <col min="13317" max="13317" width="10.81640625" style="32" customWidth="1"/>
    <col min="13318" max="13318" width="12.7265625" style="32" customWidth="1"/>
    <col min="13319" max="13567" width="9.1796875" style="32"/>
    <col min="13568" max="13568" width="32.54296875" style="32" customWidth="1"/>
    <col min="13569" max="13569" width="19.1796875" style="32" customWidth="1"/>
    <col min="13570" max="13570" width="37.7265625" style="32" customWidth="1"/>
    <col min="13571" max="13571" width="11.453125" style="32" customWidth="1"/>
    <col min="13572" max="13572" width="11.54296875" style="32" customWidth="1"/>
    <col min="13573" max="13573" width="10.81640625" style="32" customWidth="1"/>
    <col min="13574" max="13574" width="12.7265625" style="32" customWidth="1"/>
    <col min="13575" max="13823" width="9.1796875" style="32"/>
    <col min="13824" max="13824" width="32.54296875" style="32" customWidth="1"/>
    <col min="13825" max="13825" width="19.1796875" style="32" customWidth="1"/>
    <col min="13826" max="13826" width="37.7265625" style="32" customWidth="1"/>
    <col min="13827" max="13827" width="11.453125" style="32" customWidth="1"/>
    <col min="13828" max="13828" width="11.54296875" style="32" customWidth="1"/>
    <col min="13829" max="13829" width="10.81640625" style="32" customWidth="1"/>
    <col min="13830" max="13830" width="12.7265625" style="32" customWidth="1"/>
    <col min="13831" max="14079" width="9.1796875" style="32"/>
    <col min="14080" max="14080" width="32.54296875" style="32" customWidth="1"/>
    <col min="14081" max="14081" width="19.1796875" style="32" customWidth="1"/>
    <col min="14082" max="14082" width="37.7265625" style="32" customWidth="1"/>
    <col min="14083" max="14083" width="11.453125" style="32" customWidth="1"/>
    <col min="14084" max="14084" width="11.54296875" style="32" customWidth="1"/>
    <col min="14085" max="14085" width="10.81640625" style="32" customWidth="1"/>
    <col min="14086" max="14086" width="12.7265625" style="32" customWidth="1"/>
    <col min="14087" max="14335" width="9.1796875" style="32"/>
    <col min="14336" max="14336" width="32.54296875" style="32" customWidth="1"/>
    <col min="14337" max="14337" width="19.1796875" style="32" customWidth="1"/>
    <col min="14338" max="14338" width="37.7265625" style="32" customWidth="1"/>
    <col min="14339" max="14339" width="11.453125" style="32" customWidth="1"/>
    <col min="14340" max="14340" width="11.54296875" style="32" customWidth="1"/>
    <col min="14341" max="14341" width="10.81640625" style="32" customWidth="1"/>
    <col min="14342" max="14342" width="12.7265625" style="32" customWidth="1"/>
    <col min="14343" max="14591" width="9.1796875" style="32"/>
    <col min="14592" max="14592" width="32.54296875" style="32" customWidth="1"/>
    <col min="14593" max="14593" width="19.1796875" style="32" customWidth="1"/>
    <col min="14594" max="14594" width="37.7265625" style="32" customWidth="1"/>
    <col min="14595" max="14595" width="11.453125" style="32" customWidth="1"/>
    <col min="14596" max="14596" width="11.54296875" style="32" customWidth="1"/>
    <col min="14597" max="14597" width="10.81640625" style="32" customWidth="1"/>
    <col min="14598" max="14598" width="12.7265625" style="32" customWidth="1"/>
    <col min="14599" max="14847" width="9.1796875" style="32"/>
    <col min="14848" max="14848" width="32.54296875" style="32" customWidth="1"/>
    <col min="14849" max="14849" width="19.1796875" style="32" customWidth="1"/>
    <col min="14850" max="14850" width="37.7265625" style="32" customWidth="1"/>
    <col min="14851" max="14851" width="11.453125" style="32" customWidth="1"/>
    <col min="14852" max="14852" width="11.54296875" style="32" customWidth="1"/>
    <col min="14853" max="14853" width="10.81640625" style="32" customWidth="1"/>
    <col min="14854" max="14854" width="12.7265625" style="32" customWidth="1"/>
    <col min="14855" max="15103" width="9.1796875" style="32"/>
    <col min="15104" max="15104" width="32.54296875" style="32" customWidth="1"/>
    <col min="15105" max="15105" width="19.1796875" style="32" customWidth="1"/>
    <col min="15106" max="15106" width="37.7265625" style="32" customWidth="1"/>
    <col min="15107" max="15107" width="11.453125" style="32" customWidth="1"/>
    <col min="15108" max="15108" width="11.54296875" style="32" customWidth="1"/>
    <col min="15109" max="15109" width="10.81640625" style="32" customWidth="1"/>
    <col min="15110" max="15110" width="12.7265625" style="32" customWidth="1"/>
    <col min="15111" max="15359" width="9.1796875" style="32"/>
    <col min="15360" max="15360" width="32.54296875" style="32" customWidth="1"/>
    <col min="15361" max="15361" width="19.1796875" style="32" customWidth="1"/>
    <col min="15362" max="15362" width="37.7265625" style="32" customWidth="1"/>
    <col min="15363" max="15363" width="11.453125" style="32" customWidth="1"/>
    <col min="15364" max="15364" width="11.54296875" style="32" customWidth="1"/>
    <col min="15365" max="15365" width="10.81640625" style="32" customWidth="1"/>
    <col min="15366" max="15366" width="12.7265625" style="32" customWidth="1"/>
    <col min="15367" max="15615" width="9.1796875" style="32"/>
    <col min="15616" max="15616" width="32.54296875" style="32" customWidth="1"/>
    <col min="15617" max="15617" width="19.1796875" style="32" customWidth="1"/>
    <col min="15618" max="15618" width="37.7265625" style="32" customWidth="1"/>
    <col min="15619" max="15619" width="11.453125" style="32" customWidth="1"/>
    <col min="15620" max="15620" width="11.54296875" style="32" customWidth="1"/>
    <col min="15621" max="15621" width="10.81640625" style="32" customWidth="1"/>
    <col min="15622" max="15622" width="12.7265625" style="32" customWidth="1"/>
    <col min="15623" max="15871" width="9.1796875" style="32"/>
    <col min="15872" max="15872" width="32.54296875" style="32" customWidth="1"/>
    <col min="15873" max="15873" width="19.1796875" style="32" customWidth="1"/>
    <col min="15874" max="15874" width="37.7265625" style="32" customWidth="1"/>
    <col min="15875" max="15875" width="11.453125" style="32" customWidth="1"/>
    <col min="15876" max="15876" width="11.54296875" style="32" customWidth="1"/>
    <col min="15877" max="15877" width="10.81640625" style="32" customWidth="1"/>
    <col min="15878" max="15878" width="12.7265625" style="32" customWidth="1"/>
    <col min="15879" max="16127" width="9.1796875" style="32"/>
    <col min="16128" max="16128" width="32.54296875" style="32" customWidth="1"/>
    <col min="16129" max="16129" width="19.1796875" style="32" customWidth="1"/>
    <col min="16130" max="16130" width="37.7265625" style="32" customWidth="1"/>
    <col min="16131" max="16131" width="11.453125" style="32" customWidth="1"/>
    <col min="16132" max="16132" width="11.54296875" style="32" customWidth="1"/>
    <col min="16133" max="16133" width="10.81640625" style="32" customWidth="1"/>
    <col min="16134" max="16134" width="12.7265625" style="32" customWidth="1"/>
    <col min="16135" max="16384" width="9.1796875" style="32"/>
  </cols>
  <sheetData>
    <row r="1" spans="1:8" ht="44.25" customHeight="1" x14ac:dyDescent="0.25">
      <c r="A1" s="224" t="s">
        <v>87</v>
      </c>
      <c r="B1" s="224"/>
      <c r="C1" s="224"/>
      <c r="D1" s="224"/>
      <c r="E1" s="224"/>
      <c r="F1" s="225"/>
      <c r="G1" s="33"/>
      <c r="H1" s="33"/>
    </row>
    <row r="2" spans="1:8" s="36" customFormat="1" ht="14.5" x14ac:dyDescent="0.35">
      <c r="B2" s="34"/>
      <c r="C2" s="34"/>
      <c r="D2" s="143"/>
      <c r="E2" s="35"/>
      <c r="F2" s="35"/>
    </row>
    <row r="3" spans="1:8" s="36" customFormat="1" ht="14.5" x14ac:dyDescent="0.35">
      <c r="A3" s="31" t="s">
        <v>66</v>
      </c>
      <c r="B3" s="154"/>
      <c r="C3" s="154"/>
      <c r="D3" s="143"/>
      <c r="E3" s="35"/>
      <c r="F3" s="35"/>
    </row>
    <row r="4" spans="1:8" s="36" customFormat="1" ht="14.5" x14ac:dyDescent="0.35">
      <c r="A4" s="31" t="s">
        <v>65</v>
      </c>
      <c r="B4" s="155"/>
      <c r="C4" s="155"/>
      <c r="D4" s="143"/>
      <c r="E4" s="35"/>
      <c r="F4" s="35"/>
    </row>
    <row r="5" spans="1:8" s="36" customFormat="1" ht="29" x14ac:dyDescent="0.35">
      <c r="A5" s="31" t="s">
        <v>64</v>
      </c>
      <c r="B5" s="155"/>
      <c r="C5" s="155"/>
      <c r="D5" s="143"/>
      <c r="E5" s="35"/>
      <c r="F5" s="35"/>
    </row>
    <row r="6" spans="1:8" s="36" customFormat="1" ht="14.5" x14ac:dyDescent="0.35">
      <c r="B6" s="34"/>
      <c r="C6" s="34"/>
      <c r="D6" s="143"/>
      <c r="E6" s="35"/>
      <c r="F6" s="35"/>
    </row>
    <row r="7" spans="1:8" s="36" customFormat="1" ht="14.5" x14ac:dyDescent="0.35">
      <c r="A7" s="156" t="s">
        <v>81</v>
      </c>
      <c r="B7" s="34"/>
      <c r="C7" s="34"/>
      <c r="D7" s="143"/>
      <c r="E7" s="35"/>
      <c r="F7" s="35"/>
    </row>
    <row r="8" spans="1:8" ht="14.5" x14ac:dyDescent="0.35">
      <c r="A8" s="157" t="s">
        <v>76</v>
      </c>
      <c r="B8" s="34"/>
      <c r="C8" s="34"/>
      <c r="D8" s="143"/>
      <c r="E8" s="35"/>
      <c r="F8" s="35"/>
    </row>
    <row r="9" spans="1:8" ht="14.5" x14ac:dyDescent="0.35">
      <c r="A9" s="157" t="s">
        <v>77</v>
      </c>
      <c r="B9" s="34"/>
      <c r="C9" s="34"/>
      <c r="D9" s="143"/>
      <c r="E9" s="35"/>
      <c r="F9" s="35"/>
    </row>
    <row r="10" spans="1:8" s="40" customFormat="1" ht="39.5" thickBot="1" x14ac:dyDescent="0.35">
      <c r="A10" s="39" t="s">
        <v>75</v>
      </c>
      <c r="B10" s="39" t="s">
        <v>26</v>
      </c>
      <c r="C10" s="39" t="s">
        <v>1</v>
      </c>
      <c r="D10" s="145" t="s">
        <v>27</v>
      </c>
      <c r="E10" s="39" t="s">
        <v>28</v>
      </c>
      <c r="F10" s="39" t="s">
        <v>29</v>
      </c>
    </row>
    <row r="11" spans="1:8" s="40" customFormat="1" ht="13" x14ac:dyDescent="0.3">
      <c r="A11" s="41" t="s">
        <v>4</v>
      </c>
      <c r="B11" s="42" t="s">
        <v>37</v>
      </c>
      <c r="C11" s="42" t="s">
        <v>38</v>
      </c>
      <c r="D11" s="43">
        <v>43834</v>
      </c>
      <c r="E11" s="44">
        <v>54.55</v>
      </c>
      <c r="F11" s="168">
        <v>54.55</v>
      </c>
    </row>
    <row r="12" spans="1:8" s="40" customFormat="1" ht="13" x14ac:dyDescent="0.3">
      <c r="A12" s="140"/>
      <c r="B12" s="49"/>
      <c r="C12" s="49"/>
      <c r="D12" s="147"/>
      <c r="E12" s="50"/>
      <c r="F12" s="50"/>
    </row>
    <row r="13" spans="1:8" s="40" customFormat="1" ht="13" x14ac:dyDescent="0.3">
      <c r="A13" s="48"/>
      <c r="B13" s="49"/>
      <c r="C13" s="49"/>
      <c r="D13" s="147"/>
      <c r="E13" s="50"/>
      <c r="F13" s="50"/>
    </row>
    <row r="14" spans="1:8" s="40" customFormat="1" ht="13.5" thickBot="1" x14ac:dyDescent="0.35">
      <c r="A14" s="51" t="s">
        <v>30</v>
      </c>
      <c r="B14" s="52"/>
      <c r="C14" s="52"/>
      <c r="D14" s="148"/>
      <c r="E14" s="53"/>
      <c r="F14" s="53">
        <f>ROUNDDOWN(SUM(F11:F13),0)</f>
        <v>54</v>
      </c>
    </row>
    <row r="15" spans="1:8" s="40" customFormat="1" ht="26" x14ac:dyDescent="0.3">
      <c r="A15" s="41" t="s">
        <v>31</v>
      </c>
      <c r="B15" s="42" t="s">
        <v>39</v>
      </c>
      <c r="C15" s="42" t="s">
        <v>40</v>
      </c>
      <c r="D15" s="43">
        <v>43835</v>
      </c>
      <c r="E15" s="44">
        <v>120</v>
      </c>
      <c r="F15" s="44">
        <v>120</v>
      </c>
    </row>
    <row r="16" spans="1:8" s="40" customFormat="1" ht="13" x14ac:dyDescent="0.3">
      <c r="A16" s="141"/>
      <c r="B16" s="46"/>
      <c r="C16" s="46"/>
      <c r="D16" s="146"/>
      <c r="E16" s="47"/>
      <c r="F16" s="47"/>
    </row>
    <row r="17" spans="1:6" s="40" customFormat="1" ht="13" x14ac:dyDescent="0.3">
      <c r="A17" s="141"/>
      <c r="B17" s="46"/>
      <c r="C17" s="46"/>
      <c r="D17" s="146"/>
      <c r="E17" s="47"/>
      <c r="F17" s="47"/>
    </row>
    <row r="18" spans="1:6" s="40" customFormat="1" ht="13" x14ac:dyDescent="0.3">
      <c r="A18" s="45"/>
      <c r="B18" s="46"/>
      <c r="C18" s="46"/>
      <c r="D18" s="146"/>
      <c r="E18" s="47"/>
      <c r="F18" s="47"/>
    </row>
    <row r="19" spans="1:6" s="40" customFormat="1" ht="13.5" thickBot="1" x14ac:dyDescent="0.35">
      <c r="A19" s="51" t="s">
        <v>30</v>
      </c>
      <c r="B19" s="52"/>
      <c r="C19" s="52"/>
      <c r="D19" s="148"/>
      <c r="E19" s="53"/>
      <c r="F19" s="53">
        <f>ROUNDDOWN(SUM(F15:F18),0)</f>
        <v>120</v>
      </c>
    </row>
    <row r="20" spans="1:6" s="40" customFormat="1" ht="26" x14ac:dyDescent="0.3">
      <c r="A20" s="41" t="s">
        <v>32</v>
      </c>
      <c r="B20" s="42" t="s">
        <v>41</v>
      </c>
      <c r="C20" s="42" t="s">
        <v>42</v>
      </c>
      <c r="D20" s="43">
        <v>43865</v>
      </c>
      <c r="E20" s="44">
        <v>440.89</v>
      </c>
      <c r="F20" s="44">
        <v>440.89</v>
      </c>
    </row>
    <row r="21" spans="1:6" s="40" customFormat="1" ht="13" x14ac:dyDescent="0.3">
      <c r="A21" s="141"/>
      <c r="B21" s="46"/>
      <c r="C21" s="46"/>
      <c r="D21" s="146"/>
      <c r="E21" s="47"/>
      <c r="F21" s="47"/>
    </row>
    <row r="22" spans="1:6" s="40" customFormat="1" ht="13" x14ac:dyDescent="0.3">
      <c r="A22" s="141"/>
      <c r="B22" s="46"/>
      <c r="C22" s="46"/>
      <c r="D22" s="146"/>
      <c r="E22" s="47"/>
      <c r="F22" s="47"/>
    </row>
    <row r="23" spans="1:6" s="40" customFormat="1" ht="13" x14ac:dyDescent="0.3">
      <c r="A23" s="45"/>
      <c r="B23" s="46"/>
      <c r="C23" s="46"/>
      <c r="D23" s="146"/>
      <c r="E23" s="47"/>
      <c r="F23" s="47"/>
    </row>
    <row r="24" spans="1:6" s="40" customFormat="1" ht="13.5" thickBot="1" x14ac:dyDescent="0.35">
      <c r="A24" s="51" t="s">
        <v>30</v>
      </c>
      <c r="B24" s="52"/>
      <c r="C24" s="52"/>
      <c r="D24" s="148"/>
      <c r="E24" s="53"/>
      <c r="F24" s="53">
        <f>ROUNDDOWN(SUM(F20:F23),0)</f>
        <v>440</v>
      </c>
    </row>
    <row r="25" spans="1:6" ht="25.5" customHeight="1" x14ac:dyDescent="0.3">
      <c r="A25" s="229" t="s">
        <v>78</v>
      </c>
      <c r="B25" s="54" t="s">
        <v>43</v>
      </c>
      <c r="C25" s="54" t="s">
        <v>82</v>
      </c>
      <c r="D25" s="55">
        <v>43831</v>
      </c>
      <c r="E25" s="56">
        <v>575</v>
      </c>
      <c r="F25" s="56">
        <v>575</v>
      </c>
    </row>
    <row r="26" spans="1:6" ht="13" x14ac:dyDescent="0.3">
      <c r="A26" s="228"/>
      <c r="B26" s="57"/>
      <c r="C26" s="57"/>
      <c r="D26" s="149"/>
      <c r="E26" s="58"/>
      <c r="F26" s="58"/>
    </row>
    <row r="27" spans="1:6" ht="13" x14ac:dyDescent="0.3">
      <c r="A27" s="142"/>
      <c r="B27" s="57"/>
      <c r="C27" s="57"/>
      <c r="D27" s="149"/>
      <c r="E27" s="58"/>
      <c r="F27" s="58"/>
    </row>
    <row r="28" spans="1:6" ht="13" x14ac:dyDescent="0.3">
      <c r="A28" s="59"/>
      <c r="B28" s="57"/>
      <c r="C28" s="57"/>
      <c r="D28" s="149"/>
      <c r="E28" s="58"/>
      <c r="F28" s="58"/>
    </row>
    <row r="29" spans="1:6" ht="13.5" thickBot="1" x14ac:dyDescent="0.35">
      <c r="A29" s="51" t="s">
        <v>30</v>
      </c>
      <c r="B29" s="52"/>
      <c r="C29" s="52"/>
      <c r="D29" s="148"/>
      <c r="E29" s="53"/>
      <c r="F29" s="53">
        <f>ROUNDDOWN(SUM(F25:F28),0)</f>
        <v>575</v>
      </c>
    </row>
    <row r="30" spans="1:6" ht="26" x14ac:dyDescent="0.3">
      <c r="A30" s="226" t="s">
        <v>79</v>
      </c>
      <c r="B30" s="54" t="s">
        <v>44</v>
      </c>
      <c r="C30" s="54" t="s">
        <v>45</v>
      </c>
      <c r="D30" s="55">
        <v>43847</v>
      </c>
      <c r="E30" s="60">
        <v>25</v>
      </c>
      <c r="F30" s="60">
        <v>25</v>
      </c>
    </row>
    <row r="31" spans="1:6" ht="13" x14ac:dyDescent="0.3">
      <c r="A31" s="227"/>
      <c r="B31" s="57"/>
      <c r="C31" s="57"/>
      <c r="D31" s="149"/>
      <c r="E31" s="58"/>
      <c r="F31" s="58"/>
    </row>
    <row r="32" spans="1:6" ht="13" x14ac:dyDescent="0.3">
      <c r="A32" s="227"/>
      <c r="B32" s="57"/>
      <c r="C32" s="57"/>
      <c r="D32" s="149"/>
      <c r="E32" s="58"/>
      <c r="F32" s="58"/>
    </row>
    <row r="33" spans="1:6" ht="13" x14ac:dyDescent="0.3">
      <c r="A33" s="227"/>
      <c r="B33" s="57"/>
      <c r="C33" s="57"/>
      <c r="D33" s="149"/>
      <c r="E33" s="58"/>
      <c r="F33" s="58"/>
    </row>
    <row r="34" spans="1:6" ht="13" x14ac:dyDescent="0.3">
      <c r="A34" s="227"/>
      <c r="B34" s="57"/>
      <c r="C34" s="57"/>
      <c r="D34" s="149"/>
      <c r="E34" s="58"/>
      <c r="F34" s="58"/>
    </row>
    <row r="35" spans="1:6" ht="13" x14ac:dyDescent="0.3">
      <c r="A35" s="228"/>
      <c r="B35" s="57"/>
      <c r="C35" s="57"/>
      <c r="D35" s="149"/>
      <c r="E35" s="58"/>
      <c r="F35" s="58"/>
    </row>
    <row r="36" spans="1:6" ht="14.5" x14ac:dyDescent="0.35">
      <c r="A36" s="153"/>
      <c r="B36" s="159"/>
      <c r="C36" s="159"/>
      <c r="D36" s="160"/>
      <c r="E36" s="161"/>
      <c r="F36" s="161"/>
    </row>
    <row r="37" spans="1:6" ht="13.5" thickBot="1" x14ac:dyDescent="0.35">
      <c r="A37" s="51" t="s">
        <v>30</v>
      </c>
      <c r="B37" s="52"/>
      <c r="C37" s="52"/>
      <c r="D37" s="148"/>
      <c r="E37" s="53"/>
      <c r="F37" s="53">
        <f>ROUNDDOWN(SUM(F30:F36),0)</f>
        <v>25</v>
      </c>
    </row>
    <row r="38" spans="1:6" ht="12.75" customHeight="1" x14ac:dyDescent="0.3">
      <c r="A38" s="229" t="s">
        <v>33</v>
      </c>
      <c r="B38" s="54" t="s">
        <v>46</v>
      </c>
      <c r="C38" s="54" t="s">
        <v>83</v>
      </c>
      <c r="D38" s="55">
        <v>43853</v>
      </c>
      <c r="E38" s="60">
        <v>160</v>
      </c>
      <c r="F38" s="60">
        <v>160</v>
      </c>
    </row>
    <row r="39" spans="1:6" ht="12.75" customHeight="1" x14ac:dyDescent="0.3">
      <c r="A39" s="227"/>
      <c r="B39" s="57"/>
      <c r="C39" s="57"/>
      <c r="D39" s="149"/>
      <c r="E39" s="58"/>
      <c r="F39" s="58"/>
    </row>
    <row r="40" spans="1:6" ht="12.75" customHeight="1" x14ac:dyDescent="0.3">
      <c r="A40" s="227"/>
      <c r="B40" s="57"/>
      <c r="C40" s="57"/>
      <c r="D40" s="149"/>
      <c r="E40" s="58"/>
      <c r="F40" s="58"/>
    </row>
    <row r="41" spans="1:6" ht="12.75" customHeight="1" x14ac:dyDescent="0.3">
      <c r="A41" s="228"/>
      <c r="B41" s="57"/>
      <c r="C41" s="57"/>
      <c r="D41" s="149"/>
      <c r="E41" s="58"/>
      <c r="F41" s="58"/>
    </row>
    <row r="42" spans="1:6" ht="12.75" customHeight="1" x14ac:dyDescent="0.35">
      <c r="A42" s="152"/>
      <c r="B42" s="57"/>
      <c r="C42" s="57"/>
      <c r="D42" s="149"/>
      <c r="E42" s="58"/>
      <c r="F42" s="58"/>
    </row>
    <row r="43" spans="1:6" ht="13" x14ac:dyDescent="0.3">
      <c r="A43" s="45"/>
      <c r="B43" s="57"/>
      <c r="C43" s="57"/>
      <c r="D43" s="149"/>
      <c r="E43" s="58"/>
      <c r="F43" s="58"/>
    </row>
    <row r="44" spans="1:6" ht="13.5" thickBot="1" x14ac:dyDescent="0.35">
      <c r="A44" s="51" t="s">
        <v>30</v>
      </c>
      <c r="B44" s="52"/>
      <c r="C44" s="52"/>
      <c r="D44" s="148"/>
      <c r="E44" s="53"/>
      <c r="F44" s="53">
        <f>ROUNDDOWN(SUM(F38:F43),0)</f>
        <v>160</v>
      </c>
    </row>
    <row r="45" spans="1:6" ht="12.75" customHeight="1" x14ac:dyDescent="0.3">
      <c r="A45" s="229" t="s">
        <v>74</v>
      </c>
      <c r="B45" s="54"/>
      <c r="C45" s="54"/>
      <c r="D45" s="55"/>
      <c r="E45" s="60"/>
      <c r="F45" s="60"/>
    </row>
    <row r="46" spans="1:6" ht="12.75" customHeight="1" x14ac:dyDescent="0.3">
      <c r="A46" s="227"/>
      <c r="B46" s="57"/>
      <c r="C46" s="57"/>
      <c r="D46" s="149"/>
      <c r="E46" s="58"/>
      <c r="F46" s="58"/>
    </row>
    <row r="47" spans="1:6" ht="12.75" customHeight="1" x14ac:dyDescent="0.3">
      <c r="A47" s="228"/>
      <c r="B47" s="57"/>
      <c r="C47" s="57"/>
      <c r="D47" s="149"/>
      <c r="E47" s="58"/>
      <c r="F47" s="58"/>
    </row>
    <row r="48" spans="1:6" ht="12.75" customHeight="1" x14ac:dyDescent="0.35">
      <c r="A48" s="152"/>
      <c r="B48" s="57"/>
      <c r="C48" s="57"/>
      <c r="D48" s="149"/>
      <c r="E48" s="58"/>
      <c r="F48" s="58"/>
    </row>
    <row r="49" spans="1:6" ht="13" x14ac:dyDescent="0.3">
      <c r="A49" s="59"/>
      <c r="B49" s="57"/>
      <c r="C49" s="57"/>
      <c r="D49" s="149"/>
      <c r="E49" s="58"/>
      <c r="F49" s="58"/>
    </row>
    <row r="50" spans="1:6" ht="13.5" thickBot="1" x14ac:dyDescent="0.35">
      <c r="A50" s="51" t="s">
        <v>30</v>
      </c>
      <c r="B50" s="52"/>
      <c r="C50" s="52"/>
      <c r="D50" s="148"/>
      <c r="E50" s="53"/>
      <c r="F50" s="53">
        <f>ROUNDDOWN(SUM(F45:F49),0)</f>
        <v>0</v>
      </c>
    </row>
    <row r="51" spans="1:6" ht="13" x14ac:dyDescent="0.3">
      <c r="A51" s="226" t="s">
        <v>55</v>
      </c>
      <c r="B51" s="54"/>
      <c r="C51" s="54"/>
      <c r="D51" s="55"/>
      <c r="E51" s="60"/>
      <c r="F51" s="60"/>
    </row>
    <row r="52" spans="1:6" ht="13" x14ac:dyDescent="0.3">
      <c r="A52" s="227"/>
      <c r="B52" s="54"/>
      <c r="C52" s="54"/>
      <c r="D52" s="55"/>
      <c r="E52" s="60"/>
      <c r="F52" s="60"/>
    </row>
    <row r="53" spans="1:6" ht="13" x14ac:dyDescent="0.3">
      <c r="A53" s="227"/>
      <c r="B53" s="54"/>
      <c r="C53" s="54"/>
      <c r="D53" s="55"/>
      <c r="E53" s="60"/>
      <c r="F53" s="60"/>
    </row>
    <row r="54" spans="1:6" ht="13" x14ac:dyDescent="0.3">
      <c r="A54" s="227"/>
      <c r="B54" s="54"/>
      <c r="C54" s="54"/>
      <c r="D54" s="55"/>
      <c r="E54" s="60"/>
      <c r="F54" s="60"/>
    </row>
    <row r="55" spans="1:6" ht="13" x14ac:dyDescent="0.3">
      <c r="A55" s="227"/>
      <c r="B55" s="54"/>
      <c r="C55" s="54"/>
      <c r="D55" s="55"/>
      <c r="E55" s="60"/>
      <c r="F55" s="60"/>
    </row>
    <row r="56" spans="1:6" ht="13" x14ac:dyDescent="0.3">
      <c r="A56" s="228"/>
      <c r="B56" s="54"/>
      <c r="C56" s="54"/>
      <c r="D56" s="55"/>
      <c r="E56" s="60"/>
      <c r="F56" s="60"/>
    </row>
    <row r="57" spans="1:6" ht="13" x14ac:dyDescent="0.3">
      <c r="A57" s="59"/>
      <c r="B57" s="57"/>
      <c r="C57" s="57"/>
      <c r="D57" s="149"/>
      <c r="E57" s="58"/>
      <c r="F57" s="58"/>
    </row>
    <row r="58" spans="1:6" ht="13.5" thickBot="1" x14ac:dyDescent="0.35">
      <c r="A58" s="51" t="s">
        <v>30</v>
      </c>
      <c r="B58" s="52"/>
      <c r="C58" s="52"/>
      <c r="D58" s="148"/>
      <c r="E58" s="53"/>
      <c r="F58" s="53">
        <f>ROUNDDOWN(SUM(F51:F57),0)</f>
        <v>0</v>
      </c>
    </row>
    <row r="59" spans="1:6" ht="13" x14ac:dyDescent="0.3">
      <c r="A59" s="229" t="s">
        <v>34</v>
      </c>
      <c r="B59" s="54"/>
      <c r="C59" s="54"/>
      <c r="D59" s="55"/>
      <c r="E59" s="60"/>
      <c r="F59" s="60"/>
    </row>
    <row r="60" spans="1:6" ht="13" x14ac:dyDescent="0.3">
      <c r="A60" s="227"/>
      <c r="B60" s="54"/>
      <c r="C60" s="54"/>
      <c r="D60" s="55"/>
      <c r="E60" s="60"/>
      <c r="F60" s="60"/>
    </row>
    <row r="61" spans="1:6" ht="13" x14ac:dyDescent="0.3">
      <c r="A61" s="228"/>
      <c r="B61" s="54"/>
      <c r="C61" s="54"/>
      <c r="D61" s="55"/>
      <c r="E61" s="60"/>
      <c r="F61" s="60"/>
    </row>
    <row r="62" spans="1:6" ht="13" x14ac:dyDescent="0.3">
      <c r="A62" s="45"/>
      <c r="B62" s="57"/>
      <c r="C62" s="57"/>
      <c r="D62" s="149"/>
      <c r="E62" s="58"/>
      <c r="F62" s="58"/>
    </row>
    <row r="63" spans="1:6" ht="13.5" thickBot="1" x14ac:dyDescent="0.35">
      <c r="A63" s="51" t="s">
        <v>30</v>
      </c>
      <c r="B63" s="52"/>
      <c r="C63" s="52"/>
      <c r="D63" s="148"/>
      <c r="E63" s="53"/>
      <c r="F63" s="53">
        <f>ROUNDDOWN(SUM(F59:F62),0)</f>
        <v>0</v>
      </c>
    </row>
    <row r="64" spans="1:6" ht="26" x14ac:dyDescent="0.3">
      <c r="A64" s="41" t="s">
        <v>25</v>
      </c>
      <c r="B64" s="54" t="s">
        <v>47</v>
      </c>
      <c r="C64" s="43" t="s">
        <v>85</v>
      </c>
      <c r="D64" s="55">
        <v>43849</v>
      </c>
      <c r="E64" s="60">
        <v>1500</v>
      </c>
      <c r="F64" s="60">
        <v>375</v>
      </c>
    </row>
    <row r="65" spans="1:6" ht="13" x14ac:dyDescent="0.3">
      <c r="A65" s="41"/>
      <c r="B65" s="57"/>
      <c r="C65" s="57"/>
      <c r="D65" s="149"/>
      <c r="E65" s="58"/>
      <c r="F65" s="58"/>
    </row>
    <row r="66" spans="1:6" ht="13.5" thickBot="1" x14ac:dyDescent="0.35">
      <c r="A66" s="51" t="s">
        <v>30</v>
      </c>
      <c r="B66" s="52"/>
      <c r="C66" s="52"/>
      <c r="D66" s="148"/>
      <c r="E66" s="53"/>
      <c r="F66" s="53">
        <f>ROUNDDOWN(SUM(F64:F65),0)</f>
        <v>375</v>
      </c>
    </row>
    <row r="67" spans="1:6" ht="26" x14ac:dyDescent="0.3">
      <c r="A67" s="61" t="s">
        <v>35</v>
      </c>
      <c r="B67" s="54" t="s">
        <v>84</v>
      </c>
      <c r="C67" s="54" t="s">
        <v>86</v>
      </c>
      <c r="D67" s="55">
        <v>43849</v>
      </c>
      <c r="E67" s="60">
        <v>1750</v>
      </c>
      <c r="F67" s="60">
        <v>87.5</v>
      </c>
    </row>
    <row r="68" spans="1:6" ht="13" x14ac:dyDescent="0.3">
      <c r="A68" s="62"/>
      <c r="B68" s="57"/>
      <c r="C68" s="57"/>
      <c r="D68" s="149"/>
      <c r="E68" s="58"/>
      <c r="F68" s="58"/>
    </row>
    <row r="69" spans="1:6" s="63" customFormat="1" ht="13.5" thickBot="1" x14ac:dyDescent="0.35">
      <c r="A69" s="51" t="s">
        <v>30</v>
      </c>
      <c r="B69" s="52"/>
      <c r="C69" s="52"/>
      <c r="D69" s="148"/>
      <c r="E69" s="53"/>
      <c r="F69" s="53">
        <f>ROUNDDOWN(SUM(F67:F68),0)</f>
        <v>87</v>
      </c>
    </row>
    <row r="70" spans="1:6" s="63" customFormat="1" ht="18.5" x14ac:dyDescent="0.45">
      <c r="A70" s="137" t="s">
        <v>36</v>
      </c>
      <c r="B70" s="138"/>
      <c r="C70" s="138"/>
      <c r="D70" s="150"/>
      <c r="E70" s="139"/>
      <c r="F70" s="158">
        <f>SUM(F69,F66,F63,F58,F50,F44,F37,F29,F24,F19,F14)</f>
        <v>1836</v>
      </c>
    </row>
    <row r="71" spans="1:6" s="63" customFormat="1" x14ac:dyDescent="0.25">
      <c r="B71" s="64"/>
      <c r="C71" s="64"/>
      <c r="D71" s="151"/>
      <c r="E71" s="66"/>
      <c r="F71" s="66"/>
    </row>
    <row r="72" spans="1:6" s="63" customFormat="1" x14ac:dyDescent="0.25">
      <c r="B72" s="64"/>
      <c r="C72" s="64"/>
      <c r="D72" s="151"/>
      <c r="E72" s="65"/>
      <c r="F72" s="65"/>
    </row>
  </sheetData>
  <mergeCells count="7">
    <mergeCell ref="A59:A61"/>
    <mergeCell ref="A1:F1"/>
    <mergeCell ref="A25:A26"/>
    <mergeCell ref="A30:A35"/>
    <mergeCell ref="A38:A41"/>
    <mergeCell ref="A45:A47"/>
    <mergeCell ref="A51:A56"/>
  </mergeCells>
  <pageMargins left="0.25" right="0.25" top="0.75" bottom="0.75" header="0.3" footer="0.3"/>
  <pageSetup orientation="portrait" r:id="rId1"/>
  <headerFooter alignWithMargins="0">
    <oddHeader>&amp;R&amp;P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3" ma:contentTypeDescription="Create a new document." ma:contentTypeScope="" ma:versionID="55ac53ce9ab666ee70acc1e2cdd6fa8a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433089268b05d5e3470515c5521cd815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3E9D05-F07B-4FA5-9F9D-37FB1A137EBC}"/>
</file>

<file path=customXml/itemProps2.xml><?xml version="1.0" encoding="utf-8"?>
<ds:datastoreItem xmlns:ds="http://schemas.openxmlformats.org/officeDocument/2006/customXml" ds:itemID="{A64C246D-2CC9-4136-8E87-CB86439048F3}"/>
</file>

<file path=customXml/itemProps3.xml><?xml version="1.0" encoding="utf-8"?>
<ds:datastoreItem xmlns:ds="http://schemas.openxmlformats.org/officeDocument/2006/customXml" ds:itemID="{2B33DE9D-B43F-44A3-A14D-5B8316479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</vt:lpstr>
      <vt:lpstr>Revised Budget</vt:lpstr>
      <vt:lpstr>Match Contributions</vt:lpstr>
      <vt:lpstr>Draw Request Cover</vt:lpstr>
      <vt:lpstr>Draw Itemization</vt:lpstr>
      <vt:lpstr>Draw Itemization--Examples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Amber [IFA]</dc:creator>
  <cp:lastModifiedBy>Amber Lewis</cp:lastModifiedBy>
  <cp:lastPrinted>2020-01-02T19:58:23Z</cp:lastPrinted>
  <dcterms:created xsi:type="dcterms:W3CDTF">2012-02-03T15:09:13Z</dcterms:created>
  <dcterms:modified xsi:type="dcterms:W3CDTF">2020-04-21T14:19:25Z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</Properties>
</file>