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iowa1-my.sharepoint.com/personal/terri_rosonke_iowafinance_com/Documents/Documents/Homelessness Programs/Match/"/>
    </mc:Choice>
  </mc:AlternateContent>
  <xr:revisionPtr revIDLastSave="473" documentId="8_{5710DAE1-CD2A-413E-81F7-71AEB1957A95}" xr6:coauthVersionLast="47" xr6:coauthVersionMax="47" xr10:uidLastSave="{97AA257F-9743-478C-A93A-6C85804E092F}"/>
  <bookViews>
    <workbookView xWindow="-110" yWindow="-110" windowWidth="23260" windowHeight="14860" xr2:uid="{00000000-000D-0000-FFFF-FFFF00000000}"/>
  </bookViews>
  <sheets>
    <sheet name="Budget" sheetId="10" r:id="rId1"/>
    <sheet name="Revised Budget" sheetId="1" r:id="rId2"/>
    <sheet name="Match Contributions" sheetId="2" r:id="rId3"/>
    <sheet name="Draw Request Cover" sheetId="4" r:id="rId4"/>
    <sheet name="Draw Itemization" sheetId="5" r:id="rId5"/>
    <sheet name="Draw Itemization--Examples" sheetId="9" r:id="rId6"/>
    <sheet name="Itemization Dropdown Lists" sheetId="11"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2" l="1"/>
  <c r="B5" i="2"/>
  <c r="E27" i="4" l="1"/>
  <c r="E26" i="4"/>
  <c r="E24" i="4"/>
  <c r="E23" i="4"/>
  <c r="E22" i="4"/>
  <c r="E20" i="4"/>
  <c r="E19" i="4"/>
  <c r="E18" i="4"/>
  <c r="E15" i="4"/>
  <c r="E13" i="4"/>
  <c r="C30" i="10"/>
  <c r="C27" i="10"/>
  <c r="C24" i="10"/>
  <c r="C19" i="10"/>
  <c r="C14" i="10"/>
  <c r="C11" i="10"/>
  <c r="F69" i="9"/>
  <c r="F66" i="9"/>
  <c r="F63" i="9"/>
  <c r="F58" i="9"/>
  <c r="F50" i="9"/>
  <c r="F44" i="9"/>
  <c r="F37" i="9"/>
  <c r="F29" i="9"/>
  <c r="F24" i="9"/>
  <c r="F19" i="9"/>
  <c r="F14" i="9"/>
  <c r="F38" i="5"/>
  <c r="F70" i="5"/>
  <c r="F67" i="5"/>
  <c r="F64" i="5"/>
  <c r="F59" i="5"/>
  <c r="F51" i="5"/>
  <c r="F45" i="5"/>
  <c r="F30" i="5"/>
  <c r="F25" i="5"/>
  <c r="F20" i="5"/>
  <c r="F15" i="5"/>
  <c r="C31" i="10" l="1"/>
  <c r="F70" i="9"/>
  <c r="F71" i="5"/>
  <c r="E14" i="4" l="1"/>
  <c r="D14" i="4"/>
  <c r="C14" i="4"/>
  <c r="B14" i="4"/>
  <c r="D25" i="4" l="1"/>
  <c r="C25" i="4"/>
  <c r="B25" i="4"/>
  <c r="D21" i="4"/>
  <c r="C21" i="4"/>
  <c r="B21" i="4"/>
  <c r="E17" i="4"/>
  <c r="D17" i="4"/>
  <c r="C17" i="4"/>
  <c r="B17" i="4"/>
  <c r="D28" i="4" l="1"/>
  <c r="C28" i="4"/>
  <c r="B28" i="4"/>
  <c r="E21" i="4"/>
  <c r="E25" i="4"/>
  <c r="D14" i="1"/>
  <c r="C14" i="1"/>
  <c r="E28" i="4" l="1"/>
  <c r="D30" i="1"/>
  <c r="C30" i="1"/>
  <c r="D27" i="1" l="1"/>
  <c r="D24" i="1"/>
  <c r="D19" i="1"/>
  <c r="D11" i="1"/>
  <c r="D31" i="1" l="1"/>
  <c r="C24" i="1"/>
  <c r="C19" i="1"/>
  <c r="C27" i="1" l="1"/>
  <c r="C11" i="1"/>
  <c r="C31" i="1" l="1"/>
</calcChain>
</file>

<file path=xl/sharedStrings.xml><?xml version="1.0" encoding="utf-8"?>
<sst xmlns="http://schemas.openxmlformats.org/spreadsheetml/2006/main" count="260" uniqueCount="133">
  <si>
    <t xml:space="preserve">Iowa Statewide Emergency Solutions Grant
</t>
  </si>
  <si>
    <t xml:space="preserve">                         BUDGET FORM </t>
  </si>
  <si>
    <t>Submit to: homelessprograms@iowafinance.com</t>
  </si>
  <si>
    <t>Calendar Year of Grant:</t>
  </si>
  <si>
    <t>Agency:</t>
  </si>
  <si>
    <t>DUNS #:</t>
  </si>
  <si>
    <t>Contact for Budget:</t>
  </si>
  <si>
    <t xml:space="preserve">Email &amp; Phone: </t>
  </si>
  <si>
    <t>Expense Category</t>
  </si>
  <si>
    <t>Description</t>
  </si>
  <si>
    <t>Budget</t>
  </si>
  <si>
    <t>Street Outreach</t>
  </si>
  <si>
    <t>Street Outreach Subtotal</t>
  </si>
  <si>
    <t>Shelter Essential Services</t>
  </si>
  <si>
    <t>Shelter Operations</t>
  </si>
  <si>
    <t>Shelter Subtotal</t>
  </si>
  <si>
    <t>Homelessness Prevention</t>
  </si>
  <si>
    <r>
      <rPr>
        <b/>
        <sz val="10"/>
        <color theme="1"/>
        <rFont val="Calibri"/>
        <family val="2"/>
        <scheme val="minor"/>
      </rPr>
      <t xml:space="preserve">Rental Assistance: </t>
    </r>
    <r>
      <rPr>
        <sz val="10"/>
        <color theme="1"/>
        <rFont val="Calibri"/>
        <family val="2"/>
        <scheme val="minor"/>
      </rPr>
      <t>Short- or medium-term or arrears</t>
    </r>
  </si>
  <si>
    <r>
      <rPr>
        <b/>
        <sz val="10"/>
        <color theme="1"/>
        <rFont val="Calibri"/>
        <family val="2"/>
        <scheme val="minor"/>
      </rPr>
      <t xml:space="preserve">Other Financial Assistance: </t>
    </r>
    <r>
      <rPr>
        <sz val="10"/>
        <color theme="1"/>
        <rFont val="Calibri"/>
        <family val="2"/>
        <scheme val="minor"/>
      </rPr>
      <t>Rental app fees, security deposits, last month's rent, utility deposits, utility payments, moving costs</t>
    </r>
  </si>
  <si>
    <r>
      <rPr>
        <b/>
        <sz val="10"/>
        <color theme="1"/>
        <rFont val="Calibri"/>
        <family val="2"/>
        <scheme val="minor"/>
      </rPr>
      <t xml:space="preserve">Housing Relocation &amp; Stabilization Services: </t>
    </r>
    <r>
      <rPr>
        <sz val="10"/>
        <color theme="1"/>
        <rFont val="Calibri"/>
        <family val="2"/>
        <scheme val="minor"/>
      </rPr>
      <t>Case mgmt, mediation, legal services, credit repair</t>
    </r>
  </si>
  <si>
    <t>Homelessness Prevention Subtotal</t>
  </si>
  <si>
    <t>Rapid Rehousing</t>
  </si>
  <si>
    <t>$</t>
  </si>
  <si>
    <t>Rapid Rehousing Subtotal</t>
  </si>
  <si>
    <t>Data Collection/Reporting (limit 5%)</t>
  </si>
  <si>
    <t xml:space="preserve">Using HMIS or DVIMS
</t>
  </si>
  <si>
    <t>Data Collection/Reporting Subtotal</t>
  </si>
  <si>
    <t>Administration (limit 3%)</t>
  </si>
  <si>
    <t xml:space="preserve">Management, coordination, monitoring and evaluation </t>
  </si>
  <si>
    <t>Administration Subtotal</t>
  </si>
  <si>
    <t>BUDGET TOTAL</t>
  </si>
  <si>
    <t xml:space="preserve">Authorized Representative:  </t>
  </si>
  <si>
    <t>Signature:</t>
  </si>
  <si>
    <t>Date:</t>
  </si>
  <si>
    <r>
      <rPr>
        <b/>
        <sz val="14"/>
        <color theme="1"/>
        <rFont val="Calibri"/>
        <family val="2"/>
        <scheme val="minor"/>
      </rPr>
      <t xml:space="preserve">                Iowa Statewide Emergency Solutions Grant 
</t>
    </r>
    <r>
      <rPr>
        <b/>
        <sz val="16"/>
        <color theme="1"/>
        <rFont val="Calibri"/>
        <family val="2"/>
        <scheme val="minor"/>
      </rPr>
      <t xml:space="preserve">      BUDGET REVISION REQUEST FORM </t>
    </r>
    <r>
      <rPr>
        <b/>
        <sz val="11"/>
        <color theme="1"/>
        <rFont val="Calibri"/>
        <family val="2"/>
        <scheme val="minor"/>
      </rPr>
      <t xml:space="preserve">
</t>
    </r>
  </si>
  <si>
    <t>Email:</t>
  </si>
  <si>
    <t>Phone:</t>
  </si>
  <si>
    <t>Approved Budget as of (Date): ____________</t>
  </si>
  <si>
    <t>Requested Revised Budget</t>
  </si>
  <si>
    <t xml:space="preserve">Program management, coordination, monitoring and evaluation </t>
  </si>
  <si>
    <t>Grant Amount:</t>
  </si>
  <si>
    <t>Match Required (65% of Grant Amount):</t>
  </si>
  <si>
    <r>
      <rPr>
        <b/>
        <sz val="14"/>
        <color theme="1"/>
        <rFont val="Calibri"/>
        <family val="2"/>
        <scheme val="minor"/>
      </rPr>
      <t xml:space="preserve">                 Iowa Statewide Emergency Solutions Grant
</t>
    </r>
    <r>
      <rPr>
        <b/>
        <sz val="16"/>
        <color theme="1"/>
        <rFont val="Calibri"/>
        <family val="2"/>
        <scheme val="minor"/>
      </rPr>
      <t xml:space="preserve">DRAW REQUEST COVER FORM </t>
    </r>
    <r>
      <rPr>
        <b/>
        <sz val="11"/>
        <color theme="1"/>
        <rFont val="Calibri"/>
        <family val="2"/>
        <scheme val="minor"/>
      </rPr>
      <t xml:space="preserve">
</t>
    </r>
  </si>
  <si>
    <t>Expenditures are for Month:</t>
  </si>
  <si>
    <t>Contact for Draw:</t>
  </si>
  <si>
    <t>Total of Matching Contributions to Date:</t>
  </si>
  <si>
    <t>Reminder: ROUND DOWN TO WHOLE DOLLARS</t>
  </si>
  <si>
    <t>Approved Budget</t>
  </si>
  <si>
    <t>Previous Requests</t>
  </si>
  <si>
    <t>Current Request</t>
  </si>
  <si>
    <t>Balance Remaining</t>
  </si>
  <si>
    <t>Homeless Prevention (HP) Rental Assistance</t>
  </si>
  <si>
    <t>HP Other Fin. Assistance</t>
  </si>
  <si>
    <t>HP Housing Relocation &amp; Stabilization Svcs</t>
  </si>
  <si>
    <t>Homeless Prevention Subtotal</t>
  </si>
  <si>
    <t>Rapid Rehousing (RRH) Rental Assistance</t>
  </si>
  <si>
    <t>RRH Other Fin. Assistance</t>
  </si>
  <si>
    <t>RRH Housing Relocation &amp; Stabilization Svcs</t>
  </si>
  <si>
    <t>Data Collection/Reporting</t>
  </si>
  <si>
    <t>Administration</t>
  </si>
  <si>
    <t xml:space="preserve">Total </t>
  </si>
  <si>
    <t>I certify that all payments are for actual and incurred ESG expenditures:</t>
  </si>
  <si>
    <r>
      <rPr>
        <b/>
        <sz val="14"/>
        <color theme="1"/>
        <rFont val="Calibri"/>
        <family val="2"/>
        <scheme val="minor"/>
      </rPr>
      <t xml:space="preserve">Iowa Statewide Emergency Solutions Grant
</t>
    </r>
    <r>
      <rPr>
        <b/>
        <sz val="16"/>
        <color theme="1"/>
        <rFont val="Calibri"/>
        <family val="2"/>
        <scheme val="minor"/>
      </rPr>
      <t xml:space="preserve">DRAW REQUEST ITEMIZATION FORM </t>
    </r>
    <r>
      <rPr>
        <b/>
        <sz val="11"/>
        <color theme="1"/>
        <rFont val="Calibri"/>
        <family val="2"/>
        <scheme val="minor"/>
      </rPr>
      <t xml:space="preserve">
</t>
    </r>
  </si>
  <si>
    <t>Draw is for Expenditures in Month:</t>
  </si>
  <si>
    <t>Place this form behind the Draw Request Cover Form for the corresponding month.</t>
  </si>
  <si>
    <t>Add rows in each category as necessary.</t>
  </si>
  <si>
    <t xml:space="preserve">Additional documentation for expenses MAY be requested by the Authority. </t>
  </si>
  <si>
    <t>Make sure the formulas correctly add all expenses listed. Note the category totals should round down.</t>
  </si>
  <si>
    <t>Expense Category (Add rows as necessary)</t>
  </si>
  <si>
    <t>Vendor/ Payee</t>
  </si>
  <si>
    <t>Date of Invoice or Payment</t>
  </si>
  <si>
    <t>Total Cost</t>
  </si>
  <si>
    <t>Cost Attributed to ESG</t>
  </si>
  <si>
    <t>Category Subtotal</t>
  </si>
  <si>
    <t>Shelter: Essential Services</t>
  </si>
  <si>
    <t>Shelter: Operations</t>
  </si>
  <si>
    <r>
      <t xml:space="preserve">Homeless Prev: Rental Assistance </t>
    </r>
    <r>
      <rPr>
        <sz val="10"/>
        <rFont val="Calibri"/>
        <family val="2"/>
        <scheme val="minor"/>
      </rPr>
      <t>(Includes arrears)</t>
    </r>
  </si>
  <si>
    <r>
      <rPr>
        <b/>
        <sz val="10"/>
        <rFont val="Calibri"/>
        <family val="2"/>
        <scheme val="minor"/>
      </rPr>
      <t>Homeless Prev: Other Financial Assistance</t>
    </r>
    <r>
      <rPr>
        <sz val="10"/>
        <rFont val="Calibri"/>
        <family val="2"/>
        <scheme val="minor"/>
      </rPr>
      <t xml:space="preserve"> (Rental app fees, security deposits, last month's rent, utility deposits, utility payments, moving)</t>
    </r>
  </si>
  <si>
    <r>
      <t xml:space="preserve">Homelessness Prevention: Services </t>
    </r>
    <r>
      <rPr>
        <sz val="10"/>
        <rFont val="Calibri"/>
        <family val="2"/>
        <scheme val="minor"/>
      </rPr>
      <t>(Case mgmt, mediation, legal services, credit repair)</t>
    </r>
  </si>
  <si>
    <r>
      <t xml:space="preserve">Rapid Rehousing: Rental Assistance  </t>
    </r>
    <r>
      <rPr>
        <sz val="10"/>
        <rFont val="Calibri"/>
        <family val="2"/>
        <scheme val="minor"/>
      </rPr>
      <t>(Includes arrears)</t>
    </r>
  </si>
  <si>
    <r>
      <rPr>
        <b/>
        <sz val="10"/>
        <rFont val="Calibri"/>
        <family val="2"/>
        <scheme val="minor"/>
      </rPr>
      <t>Rapid Rehousing: Other Financial Assistance</t>
    </r>
    <r>
      <rPr>
        <sz val="10"/>
        <rFont val="Calibri"/>
        <family val="2"/>
        <scheme val="minor"/>
      </rPr>
      <t xml:space="preserve"> (Rental app fees, security deposits, last month's rent, utility deposits, utility payments, moving)</t>
    </r>
  </si>
  <si>
    <r>
      <t xml:space="preserve">Rapid Rehousing: Services </t>
    </r>
    <r>
      <rPr>
        <sz val="10"/>
        <rFont val="Calibri"/>
        <family val="2"/>
        <scheme val="minor"/>
      </rPr>
      <t>(Case mgmt, mediation, legal services, credit repair)</t>
    </r>
  </si>
  <si>
    <t>Total Current Draw Request</t>
  </si>
  <si>
    <r>
      <rPr>
        <b/>
        <sz val="14"/>
        <color theme="1"/>
        <rFont val="Calibri"/>
        <family val="2"/>
        <scheme val="minor"/>
      </rPr>
      <t xml:space="preserve">Iowa Statewide Emergency Solutions Grant
</t>
    </r>
    <r>
      <rPr>
        <b/>
        <sz val="16"/>
        <color theme="1"/>
        <rFont val="Calibri"/>
        <family val="2"/>
        <scheme val="minor"/>
      </rPr>
      <t xml:space="preserve">DRAW REQUEST ITEMIZATION FORM - </t>
    </r>
    <r>
      <rPr>
        <b/>
        <i/>
        <sz val="16"/>
        <color rgb="FFFF0000"/>
        <rFont val="Calibri"/>
        <family val="2"/>
        <scheme val="minor"/>
      </rPr>
      <t>EXAMPLES</t>
    </r>
    <r>
      <rPr>
        <b/>
        <sz val="11"/>
        <color theme="1"/>
        <rFont val="Calibri"/>
        <family val="2"/>
        <scheme val="minor"/>
      </rPr>
      <t xml:space="preserve">
</t>
    </r>
  </si>
  <si>
    <t>Quiktrip</t>
  </si>
  <si>
    <t xml:space="preserve">Gas for outreach van </t>
  </si>
  <si>
    <t>Carrie Counselor</t>
  </si>
  <si>
    <t>Substance abuse counselor contract for on-site group services</t>
  </si>
  <si>
    <t>Mid-American Energy</t>
  </si>
  <si>
    <t>January heat for shelter</t>
  </si>
  <si>
    <t>ABC Apartments</t>
  </si>
  <si>
    <t>January rent for Tammy Client</t>
  </si>
  <si>
    <t>XYZ Property Management</t>
  </si>
  <si>
    <t>Rental application fee for Steve Client</t>
  </si>
  <si>
    <t>Amy Advocate</t>
  </si>
  <si>
    <t>Client meeting eviction prevention</t>
  </si>
  <si>
    <t>Terri Dataguru</t>
  </si>
  <si>
    <t>80 hours in pay period; 20 worked on ESG data entry</t>
  </si>
  <si>
    <t>Accounting Star</t>
  </si>
  <si>
    <t>80 hours in pay period; 4 worked to prepare ESG draw request</t>
  </si>
  <si>
    <t>Contact Name:</t>
  </si>
  <si>
    <t>Iowa Statewide Emergency Solutions Grant 
MATCH CONTRIBUTIONS</t>
  </si>
  <si>
    <t>Match Type:</t>
  </si>
  <si>
    <t>Match Expenditure Start Date</t>
  </si>
  <si>
    <t>Match Expenditure End Date</t>
  </si>
  <si>
    <t>Match contributions must be expended for allowable ESG costs.</t>
  </si>
  <si>
    <t>See IFA's ESG Match Policy for additional guidance.</t>
  </si>
  <si>
    <r>
      <t xml:space="preserve">Supporting documentation for Match </t>
    </r>
    <r>
      <rPr>
        <i/>
        <u/>
        <sz val="11"/>
        <color rgb="FFFF0000"/>
        <rFont val="Calibri"/>
        <family val="2"/>
        <scheme val="minor"/>
      </rPr>
      <t>may be requested</t>
    </r>
    <r>
      <rPr>
        <i/>
        <sz val="11"/>
        <color rgb="FFFF0000"/>
        <rFont val="Calibri"/>
        <family val="2"/>
        <scheme val="minor"/>
      </rPr>
      <t xml:space="preserve"> by the Authority. Do not include unless requested.</t>
    </r>
  </si>
  <si>
    <t>If Match was expended on a single date, enter the same date as Start Date and End Date.</t>
  </si>
  <si>
    <t>TOTAL (total Match contributions must equal a minimum of 65% of the total ESG amount drawn under the contract)</t>
  </si>
  <si>
    <t>Additional Notes/Explanation (optional)</t>
  </si>
  <si>
    <t>3. Non-ESG HUD Funds</t>
  </si>
  <si>
    <t>4. Other (please describe)</t>
  </si>
  <si>
    <t>5. Other Federal Funds</t>
  </si>
  <si>
    <t>7. Program Income</t>
  </si>
  <si>
    <t>8. State Government Funds (non-SAF)</t>
  </si>
  <si>
    <t>Description of Match Source
(enter the name of the specific program, entity providing the contribution, or other relevant descriptor for the Match source)</t>
  </si>
  <si>
    <t>I hereby certify that the above-named Agency, for which I am an Authorized Representative, has expended the Match contributions itemized in this report for the Iowa Statewide ESG Program during the above specified grant term. These Match resources were used for ESG eligible activities and applied pursuant to applicable federal, state, local, and any other governing law, statute, regulation, and guidance, including IFA's ESG Match Policy.</t>
  </si>
  <si>
    <t>1. In-Kind (non-cash donations such as volunteer hours)</t>
  </si>
  <si>
    <t>2. Local Government Funds (such as City/County)</t>
  </si>
  <si>
    <t>6. Private Funds</t>
  </si>
  <si>
    <r>
      <t xml:space="preserve">Insert rows to itemize additional Match expenditures as needed to include </t>
    </r>
    <r>
      <rPr>
        <i/>
        <u/>
        <sz val="11"/>
        <color rgb="FFFF0000"/>
        <rFont val="Calibri"/>
        <family val="2"/>
        <scheme val="minor"/>
      </rPr>
      <t>all</t>
    </r>
    <r>
      <rPr>
        <i/>
        <sz val="11"/>
        <color rgb="FFFF0000"/>
        <rFont val="Calibri"/>
        <family val="2"/>
        <scheme val="minor"/>
      </rPr>
      <t xml:space="preserve"> Match expended to date under this grant award. </t>
    </r>
  </si>
  <si>
    <t>Newly Reported Match:</t>
  </si>
  <si>
    <t>Yes</t>
  </si>
  <si>
    <t>No</t>
  </si>
  <si>
    <t>Correction</t>
  </si>
  <si>
    <t>Submit this Matching Contributions form with every Draw Request.</t>
  </si>
  <si>
    <t>All Match contributions should be reported cumulatively to date, such that the final report includes all eligible Match expended under this ESG Grant.</t>
  </si>
  <si>
    <t>Newly Reported Match?</t>
  </si>
  <si>
    <r>
      <t xml:space="preserve">Match Type
(select from dropdown)                                                </t>
    </r>
    <r>
      <rPr>
        <b/>
        <i/>
        <sz val="11"/>
        <rFont val="Calibri"/>
        <family val="2"/>
        <scheme val="minor"/>
      </rPr>
      <t>Reminder: SAF cannot be used as Match by Subrecipients under any program.</t>
    </r>
  </si>
  <si>
    <t>Match Expenditure Amount ($)</t>
  </si>
  <si>
    <t xml:space="preserve">homelessprograms@iowafinance.com </t>
  </si>
  <si>
    <t>Submit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</si>
</sst>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44" x14ac:knownFonts="1">
    <font>
      <sz val="11"/>
      <color theme="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theme="1"/>
      <name val="Calibri"/>
      <family val="2"/>
      <scheme val="minor"/>
    </font>
    <font>
      <sz val="10"/>
      <color theme="1"/>
      <name val="Calibri"/>
      <family val="2"/>
      <scheme val="minor"/>
    </font>
    <font>
      <b/>
      <sz val="12"/>
      <color rgb="FF000000"/>
      <name val="Calibri"/>
      <family val="2"/>
      <scheme val="minor"/>
    </font>
    <font>
      <i/>
      <sz val="11"/>
      <color theme="1"/>
      <name val="Calibri"/>
      <family val="2"/>
      <scheme val="minor"/>
    </font>
    <font>
      <sz val="10"/>
      <color rgb="FF000000"/>
      <name val="Calibri"/>
      <family val="2"/>
      <scheme val="minor"/>
    </font>
    <font>
      <sz val="10"/>
      <name val="Arial"/>
      <family val="2"/>
    </font>
    <font>
      <sz val="11"/>
      <name val="Calibri"/>
      <family val="2"/>
      <scheme val="minor"/>
    </font>
    <font>
      <sz val="10"/>
      <name val="Arial"/>
      <family val="2"/>
    </font>
    <font>
      <sz val="10"/>
      <name val="Calibri"/>
      <family val="2"/>
      <scheme val="minor"/>
    </font>
    <font>
      <b/>
      <sz val="10"/>
      <name val="Calibri"/>
      <family val="2"/>
      <scheme val="minor"/>
    </font>
    <font>
      <b/>
      <sz val="10"/>
      <name val="Arial"/>
      <family val="2"/>
    </font>
    <font>
      <i/>
      <sz val="10"/>
      <name val="Calibri"/>
      <family val="2"/>
      <scheme val="minor"/>
    </font>
    <font>
      <b/>
      <sz val="10"/>
      <color rgb="FF000000"/>
      <name val="Calibri"/>
      <family val="2"/>
      <scheme val="minor"/>
    </font>
    <font>
      <b/>
      <i/>
      <sz val="10"/>
      <color rgb="FF000000"/>
      <name val="Calibri"/>
      <family val="2"/>
      <scheme val="minor"/>
    </font>
    <font>
      <b/>
      <i/>
      <sz val="10"/>
      <color theme="1"/>
      <name val="Calibri"/>
      <family val="2"/>
      <scheme val="minor"/>
    </font>
    <font>
      <b/>
      <sz val="10.5"/>
      <color rgb="FFFF0000"/>
      <name val="Calibri"/>
      <family val="2"/>
      <scheme val="minor"/>
    </font>
    <font>
      <b/>
      <i/>
      <sz val="10.5"/>
      <name val="Calibri"/>
      <family val="2"/>
      <scheme val="minor"/>
    </font>
    <font>
      <b/>
      <sz val="11"/>
      <name val="Calibri"/>
      <family val="2"/>
      <scheme val="minor"/>
    </font>
    <font>
      <b/>
      <i/>
      <sz val="14"/>
      <name val="Calibri"/>
      <family val="2"/>
      <scheme val="minor"/>
    </font>
    <font>
      <sz val="14"/>
      <name val="Calibri"/>
      <family val="2"/>
      <scheme val="minor"/>
    </font>
    <font>
      <i/>
      <sz val="10"/>
      <color theme="1"/>
      <name val="Calibri"/>
      <family val="2"/>
      <scheme val="minor"/>
    </font>
    <font>
      <i/>
      <sz val="9"/>
      <name val="Calibri"/>
      <family val="2"/>
      <scheme val="minor"/>
    </font>
    <font>
      <b/>
      <i/>
      <sz val="16"/>
      <color rgb="FFFF0000"/>
      <name val="Calibri"/>
      <family val="2"/>
      <scheme val="minor"/>
    </font>
    <font>
      <sz val="16"/>
      <color theme="1"/>
      <name val="Calibri"/>
      <family val="2"/>
      <scheme val="minor"/>
    </font>
    <font>
      <i/>
      <sz val="16"/>
      <name val="Calibri"/>
      <family val="2"/>
      <scheme val="minor"/>
    </font>
    <font>
      <sz val="11"/>
      <color rgb="FFFF0000"/>
      <name val="Calibri"/>
      <family val="2"/>
      <scheme val="minor"/>
    </font>
    <font>
      <sz val="10"/>
      <color rgb="FFFF0000"/>
      <name val="Calibri"/>
      <family val="2"/>
      <scheme val="minor"/>
    </font>
    <font>
      <b/>
      <i/>
      <sz val="10"/>
      <color rgb="FFFF0000"/>
      <name val="Calibri"/>
      <family val="2"/>
      <scheme val="minor"/>
    </font>
    <font>
      <i/>
      <sz val="11"/>
      <color rgb="FFFF0000"/>
      <name val="Calibri"/>
      <family val="2"/>
      <scheme val="minor"/>
    </font>
    <font>
      <b/>
      <sz val="11"/>
      <color theme="0"/>
      <name val="Calibri"/>
      <family val="2"/>
      <scheme val="minor"/>
    </font>
    <font>
      <b/>
      <i/>
      <sz val="11"/>
      <color rgb="FFFF0000"/>
      <name val="Calibri"/>
      <family val="2"/>
      <scheme val="minor"/>
    </font>
    <font>
      <i/>
      <u/>
      <sz val="11"/>
      <color rgb="FFFF0000"/>
      <name val="Calibri"/>
      <family val="2"/>
      <scheme val="minor"/>
    </font>
    <font>
      <b/>
      <sz val="11"/>
      <color rgb="FFFF0000"/>
      <name val="Calibri"/>
      <family val="2"/>
      <scheme val="minor"/>
    </font>
    <font>
      <b/>
      <u/>
      <sz val="11"/>
      <color rgb="FFFF0000"/>
      <name val="Calibri"/>
      <family val="2"/>
      <scheme val="minor"/>
    </font>
    <font>
      <b/>
      <i/>
      <sz val="11"/>
      <name val="Calibri"/>
      <family val="2"/>
      <scheme val="minor"/>
    </font>
    <font>
      <u/>
      <sz val="11"/>
      <color theme="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4.9989318521683403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3">
    <xf numFmtId="0" fontId="0" fillId="0" borderId="0"/>
    <xf numFmtId="0" fontId="13" fillId="0" borderId="0"/>
    <xf numFmtId="0" fontId="43" fillId="0" borderId="0" applyNumberFormat="0" applyFill="0" applyBorder="0" applyAlignment="0" applyProtection="0"/>
  </cellStyleXfs>
  <cellXfs count="236">
    <xf numFmtId="0" fontId="0" fillId="0" borderId="0" xfId="0"/>
    <xf numFmtId="0" fontId="0" fillId="0" borderId="0" xfId="0" applyAlignment="1">
      <alignment horizontal="center" vertical="center" wrapText="1"/>
    </xf>
    <xf numFmtId="0" fontId="0" fillId="0" borderId="0" xfId="0" applyAlignment="1">
      <alignment wrapText="1"/>
    </xf>
    <xf numFmtId="44" fontId="4" fillId="0" borderId="0" xfId="0" applyNumberFormat="1" applyFont="1"/>
    <xf numFmtId="0" fontId="0" fillId="0" borderId="0" xfId="0" applyAlignment="1">
      <alignment horizontal="center" vertical="justify" wrapText="1"/>
    </xf>
    <xf numFmtId="0" fontId="0" fillId="0" borderId="0" xfId="0" applyAlignment="1">
      <alignment horizontal="center" wrapText="1"/>
    </xf>
    <xf numFmtId="44" fontId="5" fillId="0" borderId="0" xfId="0" applyNumberFormat="1" applyFont="1" applyProtection="1">
      <protection locked="0"/>
    </xf>
    <xf numFmtId="0" fontId="1" fillId="0" borderId="4" xfId="0" applyFont="1" applyBorder="1"/>
    <xf numFmtId="0" fontId="1" fillId="0" borderId="0" xfId="0" applyFont="1"/>
    <xf numFmtId="0" fontId="0" fillId="0" borderId="4" xfId="0" applyBorder="1" applyAlignment="1">
      <alignment wrapText="1"/>
    </xf>
    <xf numFmtId="0" fontId="2" fillId="0" borderId="0" xfId="0" applyFont="1" applyAlignment="1">
      <alignment horizontal="center" vertical="justify" wrapText="1"/>
    </xf>
    <xf numFmtId="0" fontId="9" fillId="0" borderId="0" xfId="0" applyFont="1"/>
    <xf numFmtId="0" fontId="9" fillId="0" borderId="1" xfId="0" applyFont="1" applyBorder="1" applyAlignment="1" applyProtection="1">
      <alignment wrapText="1"/>
      <protection locked="0"/>
    </xf>
    <xf numFmtId="0" fontId="9" fillId="0" borderId="1" xfId="0" applyFont="1" applyBorder="1" applyAlignment="1">
      <alignment wrapText="1"/>
    </xf>
    <xf numFmtId="0" fontId="0" fillId="0" borderId="1" xfId="0" applyBorder="1"/>
    <xf numFmtId="0" fontId="0" fillId="0" borderId="1" xfId="0" applyBorder="1" applyAlignment="1" applyProtection="1">
      <alignment wrapText="1"/>
      <protection locked="0"/>
    </xf>
    <xf numFmtId="0" fontId="2" fillId="2" borderId="1" xfId="0" applyFont="1" applyFill="1" applyBorder="1"/>
    <xf numFmtId="0" fontId="0" fillId="2" borderId="1" xfId="0" applyFill="1" applyBorder="1"/>
    <xf numFmtId="0" fontId="2" fillId="0" borderId="1" xfId="0" applyFont="1" applyBorder="1" applyAlignment="1" applyProtection="1">
      <alignment wrapText="1"/>
      <protection locked="0"/>
    </xf>
    <xf numFmtId="0" fontId="11" fillId="2" borderId="1" xfId="0" applyFont="1" applyFill="1" applyBorder="1" applyAlignment="1" applyProtection="1">
      <alignment wrapText="1"/>
      <protection locked="0"/>
    </xf>
    <xf numFmtId="0" fontId="11" fillId="0" borderId="1" xfId="0" applyFont="1" applyBorder="1" applyAlignment="1" applyProtection="1">
      <alignment wrapText="1"/>
      <protection locked="0"/>
    </xf>
    <xf numFmtId="0" fontId="0" fillId="2" borderId="2" xfId="0" applyFill="1" applyBorder="1" applyAlignment="1" applyProtection="1">
      <alignment horizontal="right" wrapText="1"/>
      <protection locked="0"/>
    </xf>
    <xf numFmtId="0" fontId="0" fillId="2" borderId="5" xfId="0" applyFill="1" applyBorder="1"/>
    <xf numFmtId="0" fontId="10" fillId="0" borderId="3" xfId="0" applyFont="1" applyBorder="1" applyAlignment="1" applyProtection="1">
      <alignment horizontal="center" wrapText="1"/>
      <protection locked="0"/>
    </xf>
    <xf numFmtId="0" fontId="4" fillId="0" borderId="3" xfId="0" applyFont="1" applyBorder="1" applyAlignment="1" applyProtection="1">
      <alignment horizontal="center" wrapText="1"/>
      <protection locked="0"/>
    </xf>
    <xf numFmtId="0" fontId="4" fillId="0" borderId="3" xfId="0" applyFont="1" applyBorder="1" applyAlignment="1">
      <alignment horizontal="center" wrapText="1"/>
    </xf>
    <xf numFmtId="0" fontId="2" fillId="0" borderId="0" xfId="0" applyFont="1" applyAlignment="1">
      <alignment horizontal="left" wrapText="1"/>
    </xf>
    <xf numFmtId="0" fontId="13" fillId="0" borderId="0" xfId="1"/>
    <xf numFmtId="0" fontId="13" fillId="0" borderId="0" xfId="1" applyAlignment="1">
      <alignment horizontal="center" vertical="center" wrapText="1"/>
    </xf>
    <xf numFmtId="0" fontId="14" fillId="0" borderId="0" xfId="1" applyFont="1" applyAlignment="1">
      <alignment horizontal="left" wrapText="1"/>
    </xf>
    <xf numFmtId="0" fontId="14" fillId="0" borderId="0" xfId="1" applyFont="1" applyAlignment="1">
      <alignment wrapText="1"/>
    </xf>
    <xf numFmtId="0" fontId="15" fillId="0" borderId="0" xfId="1" applyFont="1"/>
    <xf numFmtId="0" fontId="13" fillId="0" borderId="0" xfId="1" applyAlignment="1">
      <alignment wrapText="1"/>
    </xf>
    <xf numFmtId="0" fontId="13" fillId="0" borderId="0" xfId="1" applyAlignment="1">
      <alignment horizontal="left" wrapText="1"/>
    </xf>
    <xf numFmtId="0" fontId="17" fillId="2" borderId="3" xfId="1" applyFont="1" applyFill="1" applyBorder="1" applyAlignment="1">
      <alignment horizontal="center" wrapText="1"/>
    </xf>
    <xf numFmtId="0" fontId="18" fillId="0" borderId="0" xfId="1" applyFont="1" applyAlignment="1">
      <alignment horizontal="center" wrapText="1"/>
    </xf>
    <xf numFmtId="0" fontId="17" fillId="0" borderId="7" xfId="1" applyFont="1" applyBorder="1" applyAlignment="1">
      <alignment horizontal="left" wrapText="1"/>
    </xf>
    <xf numFmtId="0" fontId="16" fillId="0" borderId="2" xfId="1" applyFont="1" applyBorder="1" applyAlignment="1">
      <alignment horizontal="left" wrapText="1"/>
    </xf>
    <xf numFmtId="14" fontId="16" fillId="0" borderId="2" xfId="1" applyNumberFormat="1" applyFont="1" applyBorder="1" applyAlignment="1">
      <alignment horizontal="center" wrapText="1"/>
    </xf>
    <xf numFmtId="44" fontId="16" fillId="0" borderId="2" xfId="1" applyNumberFormat="1" applyFont="1" applyBorder="1" applyAlignment="1">
      <alignment horizontal="center" wrapText="1"/>
    </xf>
    <xf numFmtId="44" fontId="19" fillId="0" borderId="1" xfId="1" applyNumberFormat="1" applyFont="1" applyBorder="1" applyAlignment="1">
      <alignment wrapText="1"/>
    </xf>
    <xf numFmtId="0" fontId="16" fillId="0" borderId="1" xfId="1" applyFont="1" applyBorder="1" applyAlignment="1">
      <alignment horizontal="left" wrapText="1"/>
    </xf>
    <xf numFmtId="44" fontId="16" fillId="0" borderId="1" xfId="1" applyNumberFormat="1" applyFont="1" applyBorder="1" applyAlignment="1">
      <alignment horizontal="center" wrapText="1"/>
    </xf>
    <xf numFmtId="44" fontId="19" fillId="0" borderId="8" xfId="1" applyNumberFormat="1" applyFont="1" applyBorder="1" applyAlignment="1">
      <alignment wrapText="1"/>
    </xf>
    <xf numFmtId="0" fontId="16" fillId="0" borderId="8" xfId="1" applyFont="1" applyBorder="1" applyAlignment="1">
      <alignment horizontal="left" wrapText="1"/>
    </xf>
    <xf numFmtId="44" fontId="16" fillId="0" borderId="8" xfId="1" applyNumberFormat="1" applyFont="1" applyBorder="1" applyAlignment="1">
      <alignment horizontal="center" wrapText="1"/>
    </xf>
    <xf numFmtId="44" fontId="19" fillId="2" borderId="3" xfId="1" applyNumberFormat="1" applyFont="1" applyFill="1" applyBorder="1" applyAlignment="1">
      <alignment wrapText="1"/>
    </xf>
    <xf numFmtId="0" fontId="16" fillId="2" borderId="3" xfId="1" applyFont="1" applyFill="1" applyBorder="1" applyAlignment="1">
      <alignment horizontal="left" wrapText="1"/>
    </xf>
    <xf numFmtId="44" fontId="16" fillId="2" borderId="3" xfId="1" applyNumberFormat="1" applyFont="1" applyFill="1" applyBorder="1" applyAlignment="1">
      <alignment horizontal="center" wrapText="1"/>
    </xf>
    <xf numFmtId="14" fontId="16" fillId="0" borderId="2" xfId="1" applyNumberFormat="1" applyFont="1" applyBorder="1" applyAlignment="1">
      <alignment wrapText="1"/>
    </xf>
    <xf numFmtId="44" fontId="16" fillId="0" borderId="2" xfId="1" applyNumberFormat="1" applyFont="1" applyBorder="1" applyAlignment="1">
      <alignment horizontal="left" wrapText="1"/>
    </xf>
    <xf numFmtId="44" fontId="16" fillId="0" borderId="1" xfId="1" applyNumberFormat="1" applyFont="1" applyBorder="1" applyAlignment="1">
      <alignment wrapText="1"/>
    </xf>
    <xf numFmtId="44" fontId="19" fillId="0" borderId="2" xfId="1" applyNumberFormat="1" applyFont="1" applyBorder="1" applyAlignment="1">
      <alignment wrapText="1"/>
    </xf>
    <xf numFmtId="44" fontId="16" fillId="0" borderId="2" xfId="1" applyNumberFormat="1" applyFont="1" applyBorder="1" applyAlignment="1">
      <alignment wrapText="1"/>
    </xf>
    <xf numFmtId="44" fontId="17" fillId="0" borderId="2" xfId="1" applyNumberFormat="1" applyFont="1" applyBorder="1" applyAlignment="1">
      <alignment wrapText="1"/>
    </xf>
    <xf numFmtId="44" fontId="17" fillId="0" borderId="1" xfId="1" applyNumberFormat="1" applyFont="1" applyBorder="1" applyAlignment="1">
      <alignment wrapText="1"/>
    </xf>
    <xf numFmtId="44" fontId="13" fillId="0" borderId="0" xfId="1" applyNumberFormat="1" applyAlignment="1">
      <alignment wrapText="1"/>
    </xf>
    <xf numFmtId="0" fontId="20" fillId="0" borderId="3" xfId="0" applyFont="1" applyBorder="1" applyAlignment="1" applyProtection="1">
      <alignment horizontal="center" wrapText="1"/>
      <protection locked="0"/>
    </xf>
    <xf numFmtId="0" fontId="21" fillId="2" borderId="1" xfId="0" applyFont="1" applyFill="1" applyBorder="1" applyAlignment="1" applyProtection="1">
      <alignment horizontal="left" wrapText="1"/>
      <protection locked="0"/>
    </xf>
    <xf numFmtId="0" fontId="22" fillId="2" borderId="1" xfId="0" applyFont="1" applyFill="1" applyBorder="1" applyAlignment="1" applyProtection="1">
      <alignment wrapText="1"/>
      <protection locked="0"/>
    </xf>
    <xf numFmtId="0" fontId="8" fillId="2" borderId="11" xfId="0" applyFont="1" applyFill="1" applyBorder="1" applyAlignment="1" applyProtection="1">
      <alignment horizontal="right" wrapText="1"/>
      <protection locked="0"/>
    </xf>
    <xf numFmtId="0" fontId="9" fillId="0" borderId="2" xfId="0" applyFont="1" applyBorder="1" applyAlignment="1" applyProtection="1">
      <alignment horizontal="left" wrapText="1"/>
      <protection locked="0"/>
    </xf>
    <xf numFmtId="0" fontId="9" fillId="0" borderId="1" xfId="0" applyFont="1" applyBorder="1" applyAlignment="1" applyProtection="1">
      <alignment horizontal="left" wrapText="1"/>
      <protection locked="0"/>
    </xf>
    <xf numFmtId="0" fontId="9" fillId="0" borderId="5" xfId="0" applyFont="1" applyBorder="1" applyAlignment="1" applyProtection="1">
      <alignment horizontal="left" wrapText="1"/>
      <protection locked="0"/>
    </xf>
    <xf numFmtId="0" fontId="12" fillId="0" borderId="2" xfId="0" applyFont="1" applyBorder="1" applyAlignment="1" applyProtection="1">
      <alignment horizontal="left" wrapText="1"/>
      <protection locked="0"/>
    </xf>
    <xf numFmtId="0" fontId="12" fillId="0" borderId="1" xfId="0" applyFont="1" applyBorder="1" applyAlignment="1" applyProtection="1">
      <alignment horizontal="left" wrapText="1"/>
      <protection locked="0"/>
    </xf>
    <xf numFmtId="0" fontId="22" fillId="0" borderId="1" xfId="0" applyFont="1" applyBorder="1" applyAlignment="1" applyProtection="1">
      <alignment wrapText="1"/>
      <protection locked="0"/>
    </xf>
    <xf numFmtId="0" fontId="23" fillId="0" borderId="0" xfId="0" applyFont="1" applyAlignment="1">
      <alignment horizontal="left"/>
    </xf>
    <xf numFmtId="42" fontId="8" fillId="0" borderId="2" xfId="0" applyNumberFormat="1" applyFont="1" applyBorder="1" applyAlignment="1" applyProtection="1">
      <alignment horizontal="center" wrapText="1"/>
      <protection locked="0"/>
    </xf>
    <xf numFmtId="42" fontId="8" fillId="2" borderId="1" xfId="0" applyNumberFormat="1" applyFont="1" applyFill="1" applyBorder="1" applyAlignment="1" applyProtection="1">
      <alignment horizontal="center" wrapText="1"/>
      <protection locked="0"/>
    </xf>
    <xf numFmtId="42" fontId="8" fillId="0" borderId="1" xfId="0" applyNumberFormat="1" applyFont="1" applyBorder="1" applyAlignment="1" applyProtection="1">
      <alignment horizontal="center" wrapText="1"/>
      <protection locked="0"/>
    </xf>
    <xf numFmtId="42" fontId="9" fillId="0" borderId="1" xfId="0" applyNumberFormat="1" applyFont="1" applyBorder="1" applyProtection="1">
      <protection locked="0"/>
    </xf>
    <xf numFmtId="42" fontId="9" fillId="2" borderId="1" xfId="0" applyNumberFormat="1" applyFont="1" applyFill="1" applyBorder="1" applyProtection="1">
      <protection locked="0"/>
    </xf>
    <xf numFmtId="42" fontId="8" fillId="2" borderId="11" xfId="0" applyNumberFormat="1" applyFont="1" applyFill="1" applyBorder="1"/>
    <xf numFmtId="42" fontId="0" fillId="0" borderId="1" xfId="0" applyNumberFormat="1" applyBorder="1" applyProtection="1">
      <protection locked="0"/>
    </xf>
    <xf numFmtId="42" fontId="0" fillId="0" borderId="1" xfId="0" applyNumberFormat="1" applyBorder="1"/>
    <xf numFmtId="42" fontId="0" fillId="2" borderId="1" xfId="0" applyNumberFormat="1" applyFill="1" applyBorder="1"/>
    <xf numFmtId="42" fontId="0" fillId="2" borderId="1" xfId="0" applyNumberFormat="1" applyFill="1" applyBorder="1" applyProtection="1">
      <protection locked="0"/>
    </xf>
    <xf numFmtId="42" fontId="0" fillId="2" borderId="5" xfId="0" applyNumberFormat="1" applyFill="1" applyBorder="1" applyProtection="1">
      <protection locked="0"/>
    </xf>
    <xf numFmtId="42" fontId="0" fillId="2" borderId="5" xfId="0" applyNumberFormat="1" applyFill="1" applyBorder="1"/>
    <xf numFmtId="42" fontId="2" fillId="2" borderId="2" xfId="0" applyNumberFormat="1" applyFont="1" applyFill="1" applyBorder="1"/>
    <xf numFmtId="42" fontId="2" fillId="2" borderId="2" xfId="0" applyNumberFormat="1" applyFont="1" applyFill="1" applyBorder="1" applyProtection="1">
      <protection locked="0"/>
    </xf>
    <xf numFmtId="0" fontId="9" fillId="0" borderId="0" xfId="0" applyFont="1" applyAlignment="1">
      <alignment wrapText="1"/>
    </xf>
    <xf numFmtId="42" fontId="8" fillId="0" borderId="10" xfId="0" applyNumberFormat="1" applyFont="1" applyBorder="1" applyAlignment="1" applyProtection="1">
      <alignment horizontal="center" wrapText="1"/>
      <protection locked="0"/>
    </xf>
    <xf numFmtId="42" fontId="8" fillId="2" borderId="16" xfId="0" applyNumberFormat="1" applyFont="1" applyFill="1" applyBorder="1" applyAlignment="1" applyProtection="1">
      <alignment horizontal="center" wrapText="1"/>
      <protection locked="0"/>
    </xf>
    <xf numFmtId="42" fontId="8" fillId="0" borderId="16" xfId="0" applyNumberFormat="1" applyFont="1" applyBorder="1" applyAlignment="1" applyProtection="1">
      <alignment horizontal="center" wrapText="1"/>
      <protection locked="0"/>
    </xf>
    <xf numFmtId="42" fontId="9" fillId="0" borderId="16" xfId="0" applyNumberFormat="1" applyFont="1" applyBorder="1" applyProtection="1">
      <protection locked="0"/>
    </xf>
    <xf numFmtId="42" fontId="9" fillId="2" borderId="16" xfId="0" applyNumberFormat="1" applyFont="1" applyFill="1" applyBorder="1" applyProtection="1">
      <protection locked="0"/>
    </xf>
    <xf numFmtId="42" fontId="8" fillId="2" borderId="9" xfId="0" applyNumberFormat="1" applyFont="1" applyFill="1" applyBorder="1"/>
    <xf numFmtId="42" fontId="8" fillId="2" borderId="18" xfId="0" applyNumberFormat="1" applyFont="1" applyFill="1" applyBorder="1" applyAlignment="1" applyProtection="1">
      <alignment horizontal="center" wrapText="1"/>
      <protection locked="0"/>
    </xf>
    <xf numFmtId="42" fontId="8" fillId="0" borderId="18" xfId="0" applyNumberFormat="1" applyFont="1" applyBorder="1" applyAlignment="1" applyProtection="1">
      <alignment horizontal="center" wrapText="1"/>
      <protection locked="0"/>
    </xf>
    <xf numFmtId="42" fontId="9" fillId="0" borderId="18" xfId="0" applyNumberFormat="1" applyFont="1" applyBorder="1"/>
    <xf numFmtId="42" fontId="9" fillId="2" borderId="18" xfId="0" applyNumberFormat="1" applyFont="1" applyFill="1" applyBorder="1"/>
    <xf numFmtId="42" fontId="9" fillId="2" borderId="18" xfId="0" applyNumberFormat="1" applyFont="1" applyFill="1" applyBorder="1" applyProtection="1">
      <protection locked="0"/>
    </xf>
    <xf numFmtId="44" fontId="4" fillId="0" borderId="19" xfId="0" applyNumberFormat="1" applyFont="1" applyBorder="1" applyAlignment="1" applyProtection="1">
      <alignment horizontal="center" wrapText="1"/>
      <protection locked="0"/>
    </xf>
    <xf numFmtId="42" fontId="4" fillId="0" borderId="22" xfId="0" applyNumberFormat="1" applyFont="1" applyBorder="1" applyAlignment="1" applyProtection="1">
      <alignment horizontal="center" wrapText="1"/>
      <protection locked="0"/>
    </xf>
    <xf numFmtId="42" fontId="4" fillId="2" borderId="23" xfId="0" applyNumberFormat="1" applyFont="1" applyFill="1" applyBorder="1" applyAlignment="1" applyProtection="1">
      <alignment horizontal="center" wrapText="1"/>
      <protection locked="0"/>
    </xf>
    <xf numFmtId="42" fontId="4" fillId="0" borderId="23" xfId="0" applyNumberFormat="1" applyFont="1" applyBorder="1" applyAlignment="1" applyProtection="1">
      <alignment horizontal="center" wrapText="1"/>
      <protection locked="0"/>
    </xf>
    <xf numFmtId="42" fontId="1" fillId="0" borderId="23" xfId="0" applyNumberFormat="1" applyFont="1" applyBorder="1" applyProtection="1">
      <protection locked="0"/>
    </xf>
    <xf numFmtId="42" fontId="1" fillId="2" borderId="23" xfId="0" applyNumberFormat="1" applyFont="1" applyFill="1" applyBorder="1" applyProtection="1">
      <protection locked="0"/>
    </xf>
    <xf numFmtId="42" fontId="4" fillId="2" borderId="24" xfId="0" applyNumberFormat="1" applyFont="1" applyFill="1" applyBorder="1"/>
    <xf numFmtId="42" fontId="8" fillId="2" borderId="25" xfId="0" applyNumberFormat="1" applyFont="1" applyFill="1" applyBorder="1"/>
    <xf numFmtId="0" fontId="9" fillId="0" borderId="15" xfId="0" applyFont="1" applyBorder="1" applyAlignment="1">
      <alignment wrapText="1"/>
    </xf>
    <xf numFmtId="0" fontId="6" fillId="0" borderId="17" xfId="0" applyFont="1" applyBorder="1" applyAlignment="1">
      <alignment wrapText="1"/>
    </xf>
    <xf numFmtId="0" fontId="0" fillId="0" borderId="17" xfId="0" applyBorder="1" applyAlignment="1">
      <alignment wrapText="1"/>
    </xf>
    <xf numFmtId="0" fontId="0" fillId="0" borderId="17" xfId="0" applyBorder="1"/>
    <xf numFmtId="0" fontId="2" fillId="0" borderId="15" xfId="0" applyFont="1" applyBorder="1" applyAlignment="1">
      <alignment horizontal="center" wrapText="1"/>
    </xf>
    <xf numFmtId="0" fontId="2" fillId="0" borderId="17" xfId="0" applyFont="1" applyBorder="1" applyAlignment="1">
      <alignment horizontal="center" wrapText="1"/>
    </xf>
    <xf numFmtId="44" fontId="8" fillId="0" borderId="11" xfId="0" applyNumberFormat="1" applyFont="1" applyBorder="1" applyAlignment="1" applyProtection="1">
      <alignment horizontal="center" wrapText="1"/>
      <protection locked="0"/>
    </xf>
    <xf numFmtId="44" fontId="8" fillId="0" borderId="9" xfId="0" applyNumberFormat="1" applyFont="1" applyBorder="1" applyAlignment="1" applyProtection="1">
      <alignment horizontal="center" wrapText="1"/>
      <protection locked="0"/>
    </xf>
    <xf numFmtId="44" fontId="8" fillId="0" borderId="21" xfId="0" applyNumberFormat="1" applyFont="1" applyBorder="1" applyAlignment="1" applyProtection="1">
      <alignment horizontal="center" wrapText="1"/>
      <protection locked="0"/>
    </xf>
    <xf numFmtId="0" fontId="26" fillId="2" borderId="2" xfId="1" applyFont="1" applyFill="1" applyBorder="1"/>
    <xf numFmtId="0" fontId="27" fillId="2" borderId="2" xfId="1" applyFont="1" applyFill="1" applyBorder="1" applyAlignment="1">
      <alignment horizontal="left" wrapText="1"/>
    </xf>
    <xf numFmtId="44" fontId="27" fillId="2" borderId="2" xfId="1" applyNumberFormat="1" applyFont="1" applyFill="1" applyBorder="1" applyAlignment="1">
      <alignment wrapText="1"/>
    </xf>
    <xf numFmtId="44" fontId="19" fillId="3" borderId="8" xfId="1" applyNumberFormat="1" applyFont="1" applyFill="1" applyBorder="1" applyAlignment="1">
      <alignment wrapText="1"/>
    </xf>
    <xf numFmtId="44" fontId="19" fillId="3" borderId="1" xfId="1" applyNumberFormat="1" applyFont="1" applyFill="1" applyBorder="1" applyAlignment="1">
      <alignment wrapText="1"/>
    </xf>
    <xf numFmtId="44" fontId="19" fillId="3" borderId="2" xfId="1" applyNumberFormat="1" applyFont="1" applyFill="1" applyBorder="1" applyAlignment="1">
      <alignment wrapText="1"/>
    </xf>
    <xf numFmtId="14" fontId="14" fillId="0" borderId="0" xfId="1" applyNumberFormat="1" applyFont="1" applyAlignment="1">
      <alignment wrapText="1"/>
    </xf>
    <xf numFmtId="14" fontId="13" fillId="0" borderId="0" xfId="1" applyNumberFormat="1" applyAlignment="1">
      <alignment wrapText="1"/>
    </xf>
    <xf numFmtId="14" fontId="17" fillId="2" borderId="3" xfId="1" applyNumberFormat="1" applyFont="1" applyFill="1" applyBorder="1" applyAlignment="1">
      <alignment horizontal="center" wrapText="1"/>
    </xf>
    <xf numFmtId="14" fontId="16" fillId="0" borderId="1" xfId="1" applyNumberFormat="1" applyFont="1" applyBorder="1" applyAlignment="1">
      <alignment horizontal="center" wrapText="1"/>
    </xf>
    <xf numFmtId="14" fontId="16" fillId="0" borderId="8" xfId="1" applyNumberFormat="1" applyFont="1" applyBorder="1" applyAlignment="1">
      <alignment horizontal="center" wrapText="1"/>
    </xf>
    <xf numFmtId="14" fontId="16" fillId="2" borderId="3" xfId="1" applyNumberFormat="1" applyFont="1" applyFill="1" applyBorder="1" applyAlignment="1">
      <alignment horizontal="center" wrapText="1"/>
    </xf>
    <xf numFmtId="14" fontId="16" fillId="0" borderId="1" xfId="1" applyNumberFormat="1" applyFont="1" applyBorder="1" applyAlignment="1">
      <alignment wrapText="1"/>
    </xf>
    <xf numFmtId="14" fontId="27" fillId="2" borderId="2" xfId="1" applyNumberFormat="1" applyFont="1" applyFill="1" applyBorder="1" applyAlignment="1">
      <alignment wrapText="1"/>
    </xf>
    <xf numFmtId="0" fontId="0" fillId="0" borderId="2" xfId="0" applyBorder="1" applyAlignment="1">
      <alignment wrapText="1"/>
    </xf>
    <xf numFmtId="0" fontId="0" fillId="0" borderId="7" xfId="0" applyBorder="1" applyAlignment="1">
      <alignment wrapText="1"/>
    </xf>
    <xf numFmtId="0" fontId="14" fillId="0" borderId="15" xfId="1" applyFont="1" applyBorder="1" applyAlignment="1">
      <alignment horizontal="left" wrapText="1"/>
    </xf>
    <xf numFmtId="0" fontId="14" fillId="0" borderId="17" xfId="1" applyFont="1" applyBorder="1" applyAlignment="1">
      <alignment horizontal="left" wrapText="1"/>
    </xf>
    <xf numFmtId="0" fontId="28" fillId="0" borderId="0" xfId="1" applyFont="1" applyAlignment="1">
      <alignment horizontal="left"/>
    </xf>
    <xf numFmtId="0" fontId="19" fillId="0" borderId="0" xfId="1" applyFont="1"/>
    <xf numFmtId="42" fontId="27" fillId="2" borderId="2" xfId="1" applyNumberFormat="1" applyFont="1" applyFill="1" applyBorder="1" applyAlignment="1">
      <alignment wrapText="1"/>
    </xf>
    <xf numFmtId="14" fontId="16" fillId="0" borderId="8" xfId="1" applyNumberFormat="1" applyFont="1" applyBorder="1" applyAlignment="1">
      <alignment wrapText="1"/>
    </xf>
    <xf numFmtId="44" fontId="16" fillId="0" borderId="8" xfId="1" applyNumberFormat="1" applyFont="1" applyBorder="1" applyAlignment="1">
      <alignment wrapText="1"/>
    </xf>
    <xf numFmtId="0" fontId="24" fillId="0" borderId="0" xfId="0" applyFont="1" applyAlignment="1">
      <alignment horizontal="left" wrapText="1"/>
    </xf>
    <xf numFmtId="0" fontId="2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center" vertical="top" wrapText="1"/>
    </xf>
    <xf numFmtId="0" fontId="0" fillId="0" borderId="0" xfId="0" applyAlignment="1">
      <alignment horizontal="center" vertical="top" wrapText="1"/>
    </xf>
    <xf numFmtId="13" fontId="16" fillId="0" borderId="2" xfId="1" applyNumberFormat="1" applyFont="1" applyBorder="1" applyAlignment="1">
      <alignment horizontal="center" wrapText="1"/>
    </xf>
    <xf numFmtId="0" fontId="31" fillId="0" borderId="0" xfId="0" applyFont="1"/>
    <xf numFmtId="0" fontId="2" fillId="0" borderId="0" xfId="0" applyFont="1" applyAlignment="1">
      <alignment horizontal="left"/>
    </xf>
    <xf numFmtId="0" fontId="29" fillId="0" borderId="0" xfId="0" applyFont="1" applyAlignment="1">
      <alignment horizontal="left" wrapText="1"/>
    </xf>
    <xf numFmtId="0" fontId="3" fillId="0" borderId="0" xfId="0" applyFont="1" applyAlignment="1">
      <alignment wrapText="1"/>
    </xf>
    <xf numFmtId="0" fontId="10" fillId="0" borderId="20" xfId="0" applyFont="1" applyBorder="1" applyAlignment="1" applyProtection="1">
      <alignment horizontal="center" wrapText="1"/>
      <protection locked="0"/>
    </xf>
    <xf numFmtId="0" fontId="2" fillId="0" borderId="0" xfId="0" applyFont="1" applyAlignment="1">
      <alignment horizontal="center" vertical="justify"/>
    </xf>
    <xf numFmtId="0" fontId="2" fillId="2" borderId="2" xfId="0" applyFont="1" applyFill="1" applyBorder="1" applyAlignment="1" applyProtection="1">
      <alignment horizontal="right"/>
      <protection locked="0"/>
    </xf>
    <xf numFmtId="0" fontId="2" fillId="0" borderId="1" xfId="0" applyFont="1" applyBorder="1" applyAlignment="1">
      <alignment wrapText="1"/>
    </xf>
    <xf numFmtId="0" fontId="11" fillId="2" borderId="5" xfId="0" applyFont="1" applyFill="1" applyBorder="1" applyAlignment="1" applyProtection="1">
      <alignment wrapText="1"/>
      <protection locked="0"/>
    </xf>
    <xf numFmtId="0" fontId="9" fillId="0" borderId="1" xfId="0" applyFont="1" applyBorder="1" applyAlignment="1">
      <alignment vertical="top" wrapText="1"/>
    </xf>
    <xf numFmtId="0" fontId="7" fillId="0" borderId="0" xfId="0" applyFont="1" applyAlignment="1">
      <alignment horizontal="center" vertical="justify"/>
    </xf>
    <xf numFmtId="0" fontId="31" fillId="0" borderId="0" xfId="0" applyFont="1" applyAlignment="1">
      <alignment wrapText="1"/>
    </xf>
    <xf numFmtId="0" fontId="31" fillId="0" borderId="0" xfId="0" applyFont="1" applyAlignment="1">
      <alignment horizontal="center" vertical="justify" wrapText="1"/>
    </xf>
    <xf numFmtId="0" fontId="31"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 fillId="0" borderId="0" xfId="0" applyFont="1" applyAlignment="1">
      <alignment horizontal="center" wrapText="1"/>
    </xf>
    <xf numFmtId="0" fontId="2" fillId="4" borderId="1" xfId="0" applyFont="1" applyFill="1" applyBorder="1" applyAlignment="1" applyProtection="1">
      <alignment wrapText="1"/>
      <protection locked="0"/>
    </xf>
    <xf numFmtId="0" fontId="11" fillId="4" borderId="1" xfId="0" applyFont="1" applyFill="1" applyBorder="1" applyAlignment="1" applyProtection="1">
      <alignment wrapText="1"/>
      <protection locked="0"/>
    </xf>
    <xf numFmtId="42" fontId="0" fillId="4" borderId="1" xfId="0" applyNumberFormat="1" applyFill="1" applyBorder="1"/>
    <xf numFmtId="0" fontId="0" fillId="4" borderId="1" xfId="0" applyFill="1" applyBorder="1"/>
    <xf numFmtId="42" fontId="0" fillId="4" borderId="1" xfId="0" applyNumberFormat="1" applyFill="1" applyBorder="1" applyProtection="1">
      <protection locked="0"/>
    </xf>
    <xf numFmtId="0" fontId="34" fillId="0" borderId="0" xfId="0" applyFont="1" applyAlignment="1">
      <alignment horizontal="center" wrapText="1"/>
    </xf>
    <xf numFmtId="0" fontId="7" fillId="0" borderId="0" xfId="0" applyFont="1" applyAlignment="1">
      <alignment horizontal="left" wrapText="1"/>
    </xf>
    <xf numFmtId="0" fontId="8" fillId="0" borderId="0" xfId="0" applyFont="1" applyAlignment="1" applyProtection="1">
      <alignment horizontal="left" wrapText="1"/>
      <protection locked="0"/>
    </xf>
    <xf numFmtId="14" fontId="2" fillId="0" borderId="0" xfId="0" applyNumberFormat="1" applyFont="1" applyAlignment="1">
      <alignment horizontal="center" wrapText="1"/>
    </xf>
    <xf numFmtId="0" fontId="37" fillId="5" borderId="29" xfId="0" applyFont="1" applyFill="1" applyBorder="1"/>
    <xf numFmtId="0" fontId="0" fillId="6" borderId="29" xfId="0" applyFill="1" applyBorder="1"/>
    <xf numFmtId="0" fontId="0" fillId="0" borderId="29" xfId="0" applyBorder="1"/>
    <xf numFmtId="42" fontId="9" fillId="0" borderId="2" xfId="0" applyNumberFormat="1" applyFont="1" applyBorder="1" applyAlignment="1" applyProtection="1">
      <alignment wrapText="1"/>
      <protection locked="0"/>
    </xf>
    <xf numFmtId="42" fontId="9" fillId="0" borderId="1" xfId="0" applyNumberFormat="1" applyFont="1" applyBorder="1" applyAlignment="1" applyProtection="1">
      <alignment wrapText="1"/>
      <protection locked="0"/>
    </xf>
    <xf numFmtId="42" fontId="9" fillId="0" borderId="5" xfId="0" applyNumberFormat="1" applyFont="1" applyBorder="1" applyAlignment="1" applyProtection="1">
      <alignment wrapText="1"/>
      <protection locked="0"/>
    </xf>
    <xf numFmtId="0" fontId="0" fillId="0" borderId="0" xfId="0" applyAlignment="1">
      <alignment horizontal="left"/>
    </xf>
    <xf numFmtId="0" fontId="38" fillId="0" borderId="0" xfId="0" applyFont="1" applyAlignment="1">
      <alignment horizontal="center"/>
    </xf>
    <xf numFmtId="0" fontId="36" fillId="0" borderId="0" xfId="1" applyFont="1"/>
    <xf numFmtId="0" fontId="2" fillId="0" borderId="0" xfId="0" applyFont="1"/>
    <xf numFmtId="0" fontId="40" fillId="0" borderId="0" xfId="0" applyFont="1" applyAlignment="1">
      <alignment horizontal="left"/>
    </xf>
    <xf numFmtId="0" fontId="34" fillId="0" borderId="0" xfId="0" applyFont="1" applyAlignment="1">
      <alignment wrapText="1"/>
    </xf>
    <xf numFmtId="0" fontId="4" fillId="0" borderId="0" xfId="0" applyFont="1"/>
    <xf numFmtId="0" fontId="25" fillId="0" borderId="3" xfId="0" applyFont="1" applyBorder="1" applyAlignment="1">
      <alignment horizontal="center" wrapText="1"/>
    </xf>
    <xf numFmtId="44" fontId="25" fillId="0" borderId="3" xfId="0" applyNumberFormat="1" applyFont="1" applyBorder="1" applyAlignment="1">
      <alignment horizontal="center" wrapText="1"/>
    </xf>
    <xf numFmtId="0" fontId="2" fillId="0" borderId="3" xfId="0" applyFont="1" applyBorder="1" applyAlignment="1">
      <alignment horizontal="center" wrapText="1"/>
    </xf>
    <xf numFmtId="14" fontId="9" fillId="0" borderId="2" xfId="0" applyNumberFormat="1" applyFont="1" applyBorder="1" applyAlignment="1" applyProtection="1">
      <alignment horizontal="center" wrapText="1"/>
      <protection locked="0"/>
    </xf>
    <xf numFmtId="14" fontId="9" fillId="0" borderId="1" xfId="0" applyNumberFormat="1" applyFont="1" applyBorder="1" applyAlignment="1" applyProtection="1">
      <alignment horizontal="center" wrapText="1"/>
      <protection locked="0"/>
    </xf>
    <xf numFmtId="14" fontId="9" fillId="0" borderId="5" xfId="0" applyNumberFormat="1" applyFont="1" applyBorder="1" applyAlignment="1" applyProtection="1">
      <alignment horizontal="center" wrapText="1"/>
      <protection locked="0"/>
    </xf>
    <xf numFmtId="49" fontId="9" fillId="0" borderId="2" xfId="0" applyNumberFormat="1" applyFont="1" applyBorder="1" applyAlignment="1" applyProtection="1">
      <alignment horizontal="left" wrapText="1"/>
      <protection locked="0"/>
    </xf>
    <xf numFmtId="0" fontId="9" fillId="0" borderId="2" xfId="0" applyFont="1" applyBorder="1" applyAlignment="1" applyProtection="1">
      <alignment wrapText="1"/>
      <protection locked="0"/>
    </xf>
    <xf numFmtId="49" fontId="9" fillId="0" borderId="1" xfId="0" applyNumberFormat="1" applyFont="1" applyBorder="1" applyAlignment="1" applyProtection="1">
      <alignment horizontal="left" wrapText="1"/>
      <protection locked="0"/>
    </xf>
    <xf numFmtId="49" fontId="9" fillId="0" borderId="5" xfId="0" applyNumberFormat="1" applyFont="1" applyBorder="1" applyAlignment="1" applyProtection="1">
      <alignment horizontal="left" wrapText="1"/>
      <protection locked="0"/>
    </xf>
    <xf numFmtId="0" fontId="9" fillId="0" borderId="5" xfId="0" applyFont="1" applyBorder="1" applyAlignment="1" applyProtection="1">
      <alignment wrapText="1"/>
      <protection locked="0"/>
    </xf>
    <xf numFmtId="0" fontId="9" fillId="0" borderId="2" xfId="0" applyFont="1" applyBorder="1" applyAlignment="1" applyProtection="1">
      <alignment horizontal="center" wrapText="1"/>
      <protection locked="0"/>
    </xf>
    <xf numFmtId="0" fontId="40" fillId="0" borderId="0" xfId="0" applyFont="1"/>
    <xf numFmtId="42" fontId="1" fillId="7" borderId="6" xfId="0" applyNumberFormat="1" applyFont="1" applyFill="1" applyBorder="1"/>
    <xf numFmtId="0" fontId="0" fillId="7" borderId="6" xfId="0" applyFill="1" applyBorder="1"/>
    <xf numFmtId="42" fontId="4" fillId="0" borderId="6" xfId="0" applyNumberFormat="1" applyFont="1" applyBorder="1"/>
    <xf numFmtId="0" fontId="43" fillId="0" borderId="0" xfId="2" applyAlignment="1"/>
    <xf numFmtId="0" fontId="40" fillId="0" borderId="0" xfId="0" applyFont="1" applyAlignment="1">
      <alignment horizontal="right"/>
    </xf>
    <xf numFmtId="0" fontId="7" fillId="0" borderId="0" xfId="0" applyFont="1" applyAlignment="1">
      <alignment horizontal="center" vertical="justify" wrapText="1"/>
    </xf>
    <xf numFmtId="0" fontId="31" fillId="0" borderId="0" xfId="0" applyFont="1" applyAlignment="1">
      <alignment horizontal="center" vertical="justify" wrapText="1"/>
    </xf>
    <xf numFmtId="0" fontId="32" fillId="0" borderId="0" xfId="0" applyFont="1" applyAlignment="1">
      <alignment horizontal="left" wrapText="1"/>
    </xf>
    <xf numFmtId="0" fontId="31" fillId="0" borderId="0" xfId="0" applyFont="1" applyAlignment="1">
      <alignment wrapText="1"/>
    </xf>
    <xf numFmtId="0" fontId="33" fillId="0" borderId="0" xfId="0" applyFont="1" applyAlignment="1">
      <alignment horizontal="center" wrapText="1"/>
    </xf>
    <xf numFmtId="0" fontId="0" fillId="0" borderId="0" xfId="0" applyAlignment="1">
      <alignment horizontal="center" wrapText="1"/>
    </xf>
    <xf numFmtId="0" fontId="2" fillId="0" borderId="0" xfId="0" applyFont="1" applyAlignment="1">
      <alignment horizontal="center" vertical="justify" wrapText="1"/>
    </xf>
    <xf numFmtId="0" fontId="0" fillId="0" borderId="0" xfId="0" applyAlignment="1">
      <alignment horizontal="center" vertical="justify" wrapText="1"/>
    </xf>
    <xf numFmtId="0" fontId="40" fillId="0" borderId="0" xfId="0" applyFont="1" applyAlignment="1">
      <alignment horizontal="left" wrapText="1"/>
    </xf>
    <xf numFmtId="0" fontId="9" fillId="0" borderId="15" xfId="0" applyFont="1" applyBorder="1" applyAlignment="1" applyProtection="1">
      <alignment horizontal="left" wrapText="1"/>
      <protection locked="0"/>
    </xf>
    <xf numFmtId="0" fontId="6" fillId="0" borderId="17" xfId="0" applyFont="1" applyBorder="1" applyAlignment="1" applyProtection="1">
      <alignment horizontal="left" wrapText="1"/>
      <protection locked="0"/>
    </xf>
    <xf numFmtId="14" fontId="0" fillId="0" borderId="17" xfId="0" applyNumberFormat="1" applyBorder="1" applyAlignment="1" applyProtection="1">
      <alignment horizontal="left"/>
      <protection locked="0"/>
    </xf>
    <xf numFmtId="0" fontId="0" fillId="0" borderId="17" xfId="0" applyBorder="1" applyAlignment="1" applyProtection="1">
      <alignment horizontal="left"/>
      <protection locked="0"/>
    </xf>
    <xf numFmtId="0" fontId="2" fillId="0" borderId="27" xfId="0" applyFont="1" applyBorder="1" applyAlignment="1">
      <alignment horizontal="center" wrapText="1"/>
    </xf>
    <xf numFmtId="0" fontId="2" fillId="0" borderId="28" xfId="0" applyFont="1" applyBorder="1" applyAlignment="1">
      <alignment horizontal="center" wrapText="1"/>
    </xf>
    <xf numFmtId="0" fontId="40" fillId="0" borderId="0" xfId="0" applyFont="1" applyAlignment="1">
      <alignment horizontal="center"/>
    </xf>
    <xf numFmtId="0" fontId="41" fillId="0" borderId="0" xfId="0" applyFont="1" applyAlignment="1">
      <alignment horizontal="center" vertical="center" wrapText="1"/>
    </xf>
    <xf numFmtId="0" fontId="7" fillId="0" borderId="0" xfId="0" applyFont="1" applyAlignment="1">
      <alignment horizontal="left" wrapText="1"/>
    </xf>
    <xf numFmtId="0" fontId="0" fillId="0" borderId="15" xfId="0" applyBorder="1" applyAlignment="1" applyProtection="1">
      <alignment horizontal="left"/>
      <protection locked="0"/>
    </xf>
    <xf numFmtId="42" fontId="0" fillId="0" borderId="17" xfId="0" applyNumberFormat="1" applyBorder="1" applyAlignment="1" applyProtection="1">
      <alignment horizontal="center"/>
      <protection locked="0"/>
    </xf>
    <xf numFmtId="42" fontId="33" fillId="0" borderId="17" xfId="0" applyNumberFormat="1" applyFont="1" applyBorder="1" applyAlignment="1">
      <alignment horizontal="center"/>
    </xf>
    <xf numFmtId="0" fontId="9" fillId="0" borderId="0" xfId="0" applyFont="1" applyAlignment="1">
      <alignment wrapText="1"/>
    </xf>
    <xf numFmtId="0" fontId="2" fillId="0" borderId="0" xfId="0" applyFont="1" applyAlignment="1">
      <alignment horizontal="center" vertical="top" wrapText="1"/>
    </xf>
    <xf numFmtId="0" fontId="0" fillId="0" borderId="0" xfId="0" applyAlignment="1">
      <alignment horizontal="center" vertical="top" wrapText="1"/>
    </xf>
    <xf numFmtId="0" fontId="35" fillId="0" borderId="12" xfId="0" applyFont="1" applyBorder="1" applyAlignment="1">
      <alignment horizontal="center" vertical="justify" wrapText="1"/>
    </xf>
    <xf numFmtId="0" fontId="35" fillId="0" borderId="13" xfId="0" applyFont="1" applyBorder="1" applyAlignment="1">
      <alignment horizontal="center" vertical="justify" wrapText="1"/>
    </xf>
    <xf numFmtId="0" fontId="35" fillId="0" borderId="14" xfId="0" applyFont="1" applyBorder="1" applyAlignment="1">
      <alignment horizontal="center" vertical="justify" wrapText="1"/>
    </xf>
    <xf numFmtId="0" fontId="34" fillId="0" borderId="0" xfId="0" applyFont="1" applyAlignment="1">
      <alignment horizontal="center" wrapText="1"/>
    </xf>
    <xf numFmtId="0" fontId="9" fillId="0" borderId="0" xfId="0" applyFont="1" applyAlignment="1">
      <alignment horizontal="center" wrapText="1"/>
    </xf>
    <xf numFmtId="0" fontId="2" fillId="0" borderId="0" xfId="1" applyFont="1" applyAlignment="1">
      <alignment horizontal="center" vertical="justify" wrapText="1"/>
    </xf>
    <xf numFmtId="0" fontId="13" fillId="0" borderId="0" xfId="1" applyAlignment="1">
      <alignment horizontal="center" wrapText="1"/>
    </xf>
    <xf numFmtId="0" fontId="16" fillId="0" borderId="26" xfId="1" applyFont="1" applyBorder="1" applyAlignment="1">
      <alignment wrapText="1"/>
    </xf>
    <xf numFmtId="0" fontId="0" fillId="0" borderId="7" xfId="0" applyBorder="1" applyAlignment="1">
      <alignment wrapText="1"/>
    </xf>
    <xf numFmtId="0" fontId="0" fillId="0" borderId="2" xfId="0" applyBorder="1" applyAlignment="1">
      <alignment wrapText="1"/>
    </xf>
    <xf numFmtId="0" fontId="17" fillId="0" borderId="26" xfId="1" applyFont="1" applyBorder="1" applyAlignment="1">
      <alignment wrapText="1"/>
    </xf>
    <xf numFmtId="0" fontId="17" fillId="0" borderId="7" xfId="1" applyFont="1" applyBorder="1" applyAlignment="1">
      <alignment wrapText="1"/>
    </xf>
    <xf numFmtId="0" fontId="17" fillId="0" borderId="2" xfId="1" applyFont="1" applyBorder="1" applyAlignment="1">
      <alignment wrapText="1"/>
    </xf>
    <xf numFmtId="14" fontId="34" fillId="0" borderId="0" xfId="1" applyNumberFormat="1" applyFont="1" applyAlignment="1">
      <alignment horizontal="center" wrapText="1"/>
    </xf>
    <xf numFmtId="0" fontId="16" fillId="0" borderId="7" xfId="1" applyFont="1" applyBorder="1" applyAlignment="1">
      <alignmen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95250</xdr:rowOff>
    </xdr:from>
    <xdr:to>
      <xdr:col>0</xdr:col>
      <xdr:colOff>907732</xdr:colOff>
      <xdr:row>1</xdr:row>
      <xdr:rowOff>219075</xdr:rowOff>
    </xdr:to>
    <xdr:pic>
      <xdr:nvPicPr>
        <xdr:cNvPr id="4" name="Picture 3">
          <a:extLst>
            <a:ext uri="{FF2B5EF4-FFF2-40B4-BE49-F238E27FC236}">
              <a16:creationId xmlns:a16="http://schemas.microsoft.com/office/drawing/2014/main" id="{D6796724-E3A2-1A88-786F-1C7DCD330DD3}"/>
            </a:ext>
          </a:extLst>
        </xdr:cNvPr>
        <xdr:cNvPicPr>
          <a:picLocks noChangeAspect="1"/>
        </xdr:cNvPicPr>
      </xdr:nvPicPr>
      <xdr:blipFill>
        <a:blip xmlns:r="http://schemas.openxmlformats.org/officeDocument/2006/relationships" r:embed="rId1"/>
        <a:stretch>
          <a:fillRect/>
        </a:stretch>
      </xdr:blipFill>
      <xdr:spPr>
        <a:xfrm>
          <a:off x="9525" y="95250"/>
          <a:ext cx="898207" cy="390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53975</xdr:rowOff>
    </xdr:from>
    <xdr:to>
      <xdr:col>0</xdr:col>
      <xdr:colOff>898207</xdr:colOff>
      <xdr:row>0</xdr:row>
      <xdr:rowOff>444500</xdr:rowOff>
    </xdr:to>
    <xdr:pic>
      <xdr:nvPicPr>
        <xdr:cNvPr id="2" name="Picture 1">
          <a:extLst>
            <a:ext uri="{FF2B5EF4-FFF2-40B4-BE49-F238E27FC236}">
              <a16:creationId xmlns:a16="http://schemas.microsoft.com/office/drawing/2014/main" id="{2836A45F-2DCE-4007-91F1-DEC256EE9A3F}"/>
            </a:ext>
          </a:extLst>
        </xdr:cNvPr>
        <xdr:cNvPicPr>
          <a:picLocks noChangeAspect="1"/>
        </xdr:cNvPicPr>
      </xdr:nvPicPr>
      <xdr:blipFill>
        <a:blip xmlns:r="http://schemas.openxmlformats.org/officeDocument/2006/relationships" r:embed="rId1"/>
        <a:stretch>
          <a:fillRect/>
        </a:stretch>
      </xdr:blipFill>
      <xdr:spPr>
        <a:xfrm>
          <a:off x="0" y="53975"/>
          <a:ext cx="898207" cy="390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330200</xdr:colOff>
      <xdr:row>0</xdr:row>
      <xdr:rowOff>1</xdr:rowOff>
    </xdr:from>
    <xdr:to>
      <xdr:col>6</xdr:col>
      <xdr:colOff>2419219</xdr:colOff>
      <xdr:row>3</xdr:row>
      <xdr:rowOff>28576</xdr:rowOff>
    </xdr:to>
    <xdr:pic>
      <xdr:nvPicPr>
        <xdr:cNvPr id="4" name="Picture 3">
          <a:extLst>
            <a:ext uri="{FF2B5EF4-FFF2-40B4-BE49-F238E27FC236}">
              <a16:creationId xmlns:a16="http://schemas.microsoft.com/office/drawing/2014/main" id="{8C1F84F8-4410-024B-6C66-BF6265B7B2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1250" y="1"/>
          <a:ext cx="2089019" cy="895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552450</xdr:colOff>
      <xdr:row>2</xdr:row>
      <xdr:rowOff>400050</xdr:rowOff>
    </xdr:from>
    <xdr:ext cx="184731" cy="264560"/>
    <xdr:sp macro="" textlink="">
      <xdr:nvSpPr>
        <xdr:cNvPr id="2" name="TextBox 1">
          <a:extLst>
            <a:ext uri="{FF2B5EF4-FFF2-40B4-BE49-F238E27FC236}">
              <a16:creationId xmlns:a16="http://schemas.microsoft.com/office/drawing/2014/main" id="{BDA74903-D012-4C11-9B26-E882D20E7751}"/>
            </a:ext>
          </a:extLst>
        </xdr:cNvPr>
        <xdr:cNvSpPr txBox="1"/>
      </xdr:nvSpPr>
      <xdr:spPr>
        <a:xfrm>
          <a:off x="7816850" y="113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0</xdr:colOff>
      <xdr:row>0</xdr:row>
      <xdr:rowOff>60325</xdr:rowOff>
    </xdr:from>
    <xdr:to>
      <xdr:col>0</xdr:col>
      <xdr:colOff>898207</xdr:colOff>
      <xdr:row>0</xdr:row>
      <xdr:rowOff>450850</xdr:rowOff>
    </xdr:to>
    <xdr:pic>
      <xdr:nvPicPr>
        <xdr:cNvPr id="4" name="Picture 3">
          <a:extLst>
            <a:ext uri="{FF2B5EF4-FFF2-40B4-BE49-F238E27FC236}">
              <a16:creationId xmlns:a16="http://schemas.microsoft.com/office/drawing/2014/main" id="{5C7DEB24-9EAD-4C5C-B275-7A89BD2A6BBB}"/>
            </a:ext>
          </a:extLst>
        </xdr:cNvPr>
        <xdr:cNvPicPr>
          <a:picLocks noChangeAspect="1"/>
        </xdr:cNvPicPr>
      </xdr:nvPicPr>
      <xdr:blipFill>
        <a:blip xmlns:r="http://schemas.openxmlformats.org/officeDocument/2006/relationships" r:embed="rId1"/>
        <a:stretch>
          <a:fillRect/>
        </a:stretch>
      </xdr:blipFill>
      <xdr:spPr>
        <a:xfrm>
          <a:off x="0" y="60325"/>
          <a:ext cx="898207" cy="390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298451</xdr:colOff>
      <xdr:row>0</xdr:row>
      <xdr:rowOff>92076</xdr:rowOff>
    </xdr:from>
    <xdr:to>
      <xdr:col>0</xdr:col>
      <xdr:colOff>1196658</xdr:colOff>
      <xdr:row>0</xdr:row>
      <xdr:rowOff>482601</xdr:rowOff>
    </xdr:to>
    <xdr:pic>
      <xdr:nvPicPr>
        <xdr:cNvPr id="2" name="Picture 1">
          <a:extLst>
            <a:ext uri="{FF2B5EF4-FFF2-40B4-BE49-F238E27FC236}">
              <a16:creationId xmlns:a16="http://schemas.microsoft.com/office/drawing/2014/main" id="{8D6809DF-99AA-4C71-AF5A-81C2775FC500}"/>
            </a:ext>
          </a:extLst>
        </xdr:cNvPr>
        <xdr:cNvPicPr>
          <a:picLocks noChangeAspect="1"/>
        </xdr:cNvPicPr>
      </xdr:nvPicPr>
      <xdr:blipFill>
        <a:blip xmlns:r="http://schemas.openxmlformats.org/officeDocument/2006/relationships" r:embed="rId1"/>
        <a:stretch>
          <a:fillRect/>
        </a:stretch>
      </xdr:blipFill>
      <xdr:spPr>
        <a:xfrm>
          <a:off x="298451" y="92076"/>
          <a:ext cx="898207" cy="3905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111126</xdr:colOff>
      <xdr:row>0</xdr:row>
      <xdr:rowOff>98426</xdr:rowOff>
    </xdr:from>
    <xdr:to>
      <xdr:col>0</xdr:col>
      <xdr:colOff>1009333</xdr:colOff>
      <xdr:row>0</xdr:row>
      <xdr:rowOff>488951</xdr:rowOff>
    </xdr:to>
    <xdr:pic>
      <xdr:nvPicPr>
        <xdr:cNvPr id="3" name="Picture 2">
          <a:extLst>
            <a:ext uri="{FF2B5EF4-FFF2-40B4-BE49-F238E27FC236}">
              <a16:creationId xmlns:a16="http://schemas.microsoft.com/office/drawing/2014/main" id="{DA795E22-B085-4397-86F2-F39B0EAD8C2D}"/>
            </a:ext>
          </a:extLst>
        </xdr:cNvPr>
        <xdr:cNvPicPr>
          <a:picLocks noChangeAspect="1"/>
        </xdr:cNvPicPr>
      </xdr:nvPicPr>
      <xdr:blipFill>
        <a:blip xmlns:r="http://schemas.openxmlformats.org/officeDocument/2006/relationships" r:embed="rId1"/>
        <a:stretch>
          <a:fillRect/>
        </a:stretch>
      </xdr:blipFill>
      <xdr:spPr>
        <a:xfrm>
          <a:off x="111126" y="98426"/>
          <a:ext cx="898207" cy="390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homelessprograms@iowafinance.com%2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1DF7-8326-4BCF-92DC-89F6F733E0EF}">
  <sheetPr>
    <tabColor rgb="FF0070C0"/>
  </sheetPr>
  <dimension ref="A1:K34"/>
  <sheetViews>
    <sheetView tabSelected="1" zoomScaleNormal="100" workbookViewId="0">
      <selection sqref="A1:B1"/>
    </sheetView>
  </sheetViews>
  <sheetFormatPr defaultColWidth="9.1796875" defaultRowHeight="14.5" x14ac:dyDescent="0.35"/>
  <cols>
    <col min="1" max="1" width="46" customWidth="1"/>
    <col min="2" max="2" width="35.7265625" customWidth="1"/>
    <col min="3" max="3" width="17.7265625" customWidth="1"/>
    <col min="4" max="4" width="15.54296875" customWidth="1"/>
    <col min="5" max="5" width="26.453125" customWidth="1"/>
    <col min="6" max="6" width="19.54296875" customWidth="1"/>
    <col min="7" max="7" width="25.7265625" customWidth="1"/>
    <col min="8" max="8" width="15.1796875" hidden="1" customWidth="1"/>
    <col min="12" max="12" width="1.1796875" customWidth="1"/>
  </cols>
  <sheetData>
    <row r="1" spans="1:11" s="140" customFormat="1" ht="21" x14ac:dyDescent="0.5">
      <c r="A1" s="197" t="s">
        <v>0</v>
      </c>
      <c r="B1" s="198"/>
      <c r="C1" s="199"/>
      <c r="D1" s="200"/>
      <c r="E1" s="151"/>
      <c r="F1" s="152"/>
      <c r="G1" s="153"/>
      <c r="H1" s="153"/>
      <c r="I1" s="154"/>
      <c r="J1" s="154"/>
      <c r="K1" s="154"/>
    </row>
    <row r="2" spans="1:11" ht="41.25" customHeight="1" x14ac:dyDescent="0.35">
      <c r="A2" s="150" t="s">
        <v>1</v>
      </c>
      <c r="B2" s="155" t="s">
        <v>2</v>
      </c>
      <c r="C2" s="142"/>
      <c r="D2" s="2"/>
      <c r="E2" s="143"/>
      <c r="F2" s="4"/>
      <c r="G2" s="5"/>
      <c r="H2" s="5"/>
      <c r="I2" s="1"/>
      <c r="J2" s="1"/>
      <c r="K2" s="1"/>
    </row>
    <row r="3" spans="1:11" ht="22" customHeight="1" x14ac:dyDescent="0.35">
      <c r="A3" s="26" t="s">
        <v>3</v>
      </c>
      <c r="B3" s="106">
        <v>2026</v>
      </c>
      <c r="C3" s="2"/>
      <c r="D3" s="143"/>
      <c r="E3" s="4"/>
      <c r="F3" s="5"/>
      <c r="G3" s="5"/>
      <c r="H3" s="1"/>
      <c r="I3" s="1"/>
      <c r="J3" s="1"/>
    </row>
    <row r="4" spans="1:11" ht="22" customHeight="1" x14ac:dyDescent="0.35">
      <c r="A4" s="26" t="s">
        <v>4</v>
      </c>
      <c r="B4" s="107"/>
      <c r="C4" s="2"/>
      <c r="D4" s="143"/>
      <c r="E4" s="4"/>
      <c r="F4" s="5"/>
      <c r="G4" s="5"/>
      <c r="H4" s="1"/>
      <c r="I4" s="1"/>
      <c r="J4" s="1"/>
    </row>
    <row r="5" spans="1:11" ht="22" customHeight="1" x14ac:dyDescent="0.35">
      <c r="A5" s="26" t="s">
        <v>5</v>
      </c>
      <c r="B5" s="107"/>
      <c r="C5" s="2"/>
      <c r="D5" s="143"/>
      <c r="E5" s="4"/>
      <c r="F5" s="5"/>
      <c r="G5" s="5"/>
      <c r="H5" s="1"/>
      <c r="I5" s="1"/>
      <c r="J5" s="1"/>
    </row>
    <row r="6" spans="1:11" ht="22" customHeight="1" x14ac:dyDescent="0.35">
      <c r="A6" s="26" t="s">
        <v>6</v>
      </c>
      <c r="B6" s="107"/>
      <c r="C6" s="2"/>
      <c r="D6" s="143"/>
      <c r="E6" s="4"/>
      <c r="F6" s="5"/>
      <c r="G6" s="5"/>
      <c r="H6" s="1"/>
      <c r="I6" s="1"/>
      <c r="J6" s="1"/>
    </row>
    <row r="7" spans="1:11" ht="22" customHeight="1" x14ac:dyDescent="0.35">
      <c r="A7" s="26" t="s">
        <v>7</v>
      </c>
      <c r="B7" s="107"/>
      <c r="C7" s="2"/>
      <c r="D7" s="143"/>
      <c r="E7" s="4"/>
      <c r="F7" s="5"/>
      <c r="G7" s="5"/>
      <c r="H7" s="1"/>
      <c r="I7" s="1"/>
      <c r="J7" s="1"/>
    </row>
    <row r="8" spans="1:11" ht="15.75" customHeight="1" x14ac:dyDescent="0.35">
      <c r="A8" s="145"/>
      <c r="B8" s="10"/>
      <c r="C8" s="4"/>
      <c r="D8" s="5"/>
      <c r="E8" s="5"/>
      <c r="F8" s="1"/>
      <c r="G8" s="1"/>
      <c r="H8" s="1"/>
    </row>
    <row r="9" spans="1:11" s="2" customFormat="1" ht="16" thickBot="1" x14ac:dyDescent="0.4">
      <c r="A9" s="144" t="s">
        <v>8</v>
      </c>
      <c r="B9" s="23" t="s">
        <v>9</v>
      </c>
      <c r="C9" s="25" t="s">
        <v>10</v>
      </c>
      <c r="D9" s="9"/>
    </row>
    <row r="10" spans="1:11" ht="15.5" x14ac:dyDescent="0.35">
      <c r="A10" s="18" t="s">
        <v>11</v>
      </c>
      <c r="B10" s="15"/>
      <c r="C10" s="75"/>
      <c r="D10" s="7"/>
    </row>
    <row r="11" spans="1:11" ht="15.5" x14ac:dyDescent="0.35">
      <c r="A11" s="19" t="s">
        <v>12</v>
      </c>
      <c r="B11" s="16"/>
      <c r="C11" s="76">
        <f>SUM(C10:C10)</f>
        <v>0</v>
      </c>
      <c r="D11" s="7"/>
    </row>
    <row r="12" spans="1:11" ht="15.5" x14ac:dyDescent="0.35">
      <c r="A12" s="18" t="s">
        <v>13</v>
      </c>
      <c r="B12" s="14"/>
      <c r="C12" s="75"/>
      <c r="D12" s="7"/>
    </row>
    <row r="13" spans="1:11" ht="15.5" x14ac:dyDescent="0.35">
      <c r="A13" s="147" t="s">
        <v>14</v>
      </c>
      <c r="B13" s="15"/>
      <c r="C13" s="75"/>
      <c r="D13" s="7"/>
    </row>
    <row r="14" spans="1:11" ht="15.5" x14ac:dyDescent="0.35">
      <c r="A14" s="19" t="s">
        <v>15</v>
      </c>
      <c r="B14" s="19"/>
      <c r="C14" s="76">
        <f>SUM(C12:C13)</f>
        <v>0</v>
      </c>
      <c r="D14" s="7"/>
    </row>
    <row r="15" spans="1:11" ht="15.5" x14ac:dyDescent="0.35">
      <c r="A15" s="157" t="s">
        <v>16</v>
      </c>
      <c r="B15" s="158"/>
      <c r="C15" s="159"/>
      <c r="D15" s="7"/>
    </row>
    <row r="16" spans="1:11" ht="15.5" x14ac:dyDescent="0.35">
      <c r="A16" s="12" t="s">
        <v>17</v>
      </c>
      <c r="B16" s="20"/>
      <c r="C16" s="75"/>
      <c r="D16" s="7"/>
    </row>
    <row r="17" spans="1:7" ht="39.5" x14ac:dyDescent="0.35">
      <c r="A17" s="12" t="s">
        <v>18</v>
      </c>
      <c r="B17" s="20"/>
      <c r="C17" s="75"/>
      <c r="D17" s="7"/>
    </row>
    <row r="18" spans="1:7" ht="26.5" x14ac:dyDescent="0.35">
      <c r="A18" s="12" t="s">
        <v>19</v>
      </c>
      <c r="B18" s="20"/>
      <c r="C18" s="75"/>
      <c r="D18" s="7"/>
    </row>
    <row r="19" spans="1:7" ht="15.5" x14ac:dyDescent="0.35">
      <c r="A19" s="19" t="s">
        <v>20</v>
      </c>
      <c r="B19" s="19"/>
      <c r="C19" s="76">
        <f>SUM(C16:C18)</f>
        <v>0</v>
      </c>
      <c r="D19" s="7"/>
    </row>
    <row r="20" spans="1:7" ht="15.5" x14ac:dyDescent="0.35">
      <c r="A20" s="157" t="s">
        <v>21</v>
      </c>
      <c r="B20" s="158"/>
      <c r="C20" s="159"/>
      <c r="D20" s="7"/>
    </row>
    <row r="21" spans="1:7" ht="15.5" x14ac:dyDescent="0.35">
      <c r="A21" s="12" t="s">
        <v>17</v>
      </c>
      <c r="B21" s="20"/>
      <c r="C21" s="75"/>
      <c r="D21" s="7"/>
    </row>
    <row r="22" spans="1:7" ht="39.5" x14ac:dyDescent="0.35">
      <c r="A22" s="12" t="s">
        <v>18</v>
      </c>
      <c r="B22" s="20"/>
      <c r="C22" s="75" t="s">
        <v>22</v>
      </c>
      <c r="D22" s="7"/>
    </row>
    <row r="23" spans="1:7" ht="26.5" x14ac:dyDescent="0.35">
      <c r="A23" s="12" t="s">
        <v>19</v>
      </c>
      <c r="B23" s="20"/>
      <c r="C23" s="75" t="s">
        <v>22</v>
      </c>
      <c r="D23" s="7"/>
    </row>
    <row r="24" spans="1:7" ht="15.5" x14ac:dyDescent="0.35">
      <c r="A24" s="19" t="s">
        <v>23</v>
      </c>
      <c r="B24" s="19"/>
      <c r="C24" s="76">
        <f>SUM(C21:C23)</f>
        <v>0</v>
      </c>
      <c r="D24" s="7"/>
    </row>
    <row r="25" spans="1:7" ht="15.5" x14ac:dyDescent="0.35">
      <c r="A25" s="157" t="s">
        <v>24</v>
      </c>
      <c r="B25" s="160"/>
      <c r="C25" s="159"/>
      <c r="D25" s="7"/>
    </row>
    <row r="26" spans="1:7" ht="18" customHeight="1" x14ac:dyDescent="0.35">
      <c r="A26" s="149" t="s">
        <v>25</v>
      </c>
      <c r="B26" s="14"/>
      <c r="C26" s="75" t="s">
        <v>22</v>
      </c>
      <c r="D26" s="7"/>
    </row>
    <row r="27" spans="1:7" ht="15.5" x14ac:dyDescent="0.35">
      <c r="A27" s="19" t="s">
        <v>26</v>
      </c>
      <c r="B27" s="17"/>
      <c r="C27" s="76">
        <f>SUM(C26:C26)</f>
        <v>0</v>
      </c>
      <c r="D27" s="7"/>
    </row>
    <row r="28" spans="1:7" ht="15.5" x14ac:dyDescent="0.35">
      <c r="A28" s="157" t="s">
        <v>27</v>
      </c>
      <c r="B28" s="160"/>
      <c r="C28" s="159"/>
      <c r="D28" s="7"/>
    </row>
    <row r="29" spans="1:7" ht="15.5" x14ac:dyDescent="0.35">
      <c r="A29" s="13" t="s">
        <v>28</v>
      </c>
      <c r="B29" s="14"/>
      <c r="C29" s="75"/>
      <c r="D29" s="7"/>
    </row>
    <row r="30" spans="1:7" ht="16" thickBot="1" x14ac:dyDescent="0.4">
      <c r="A30" s="148" t="s">
        <v>29</v>
      </c>
      <c r="B30" s="22"/>
      <c r="C30" s="79">
        <f>SUM(C28:C29)</f>
        <v>0</v>
      </c>
      <c r="D30" s="7"/>
    </row>
    <row r="31" spans="1:7" ht="19" thickTop="1" x14ac:dyDescent="0.45">
      <c r="A31" s="146" t="s">
        <v>30</v>
      </c>
      <c r="B31" s="21"/>
      <c r="C31" s="81">
        <f>SUM(C30,C27,C24,C19,C14,C11)</f>
        <v>0</v>
      </c>
      <c r="D31" s="7"/>
      <c r="E31" s="6"/>
      <c r="F31" s="6"/>
      <c r="G31" s="3"/>
    </row>
    <row r="32" spans="1:7" ht="15.5" x14ac:dyDescent="0.35">
      <c r="A32" s="8" t="s">
        <v>31</v>
      </c>
      <c r="B32" s="102"/>
    </row>
    <row r="33" spans="1:2" ht="18.5" x14ac:dyDescent="0.45">
      <c r="A33" s="8" t="s">
        <v>32</v>
      </c>
      <c r="B33" s="103"/>
    </row>
    <row r="34" spans="1:2" ht="15.5" x14ac:dyDescent="0.35">
      <c r="A34" s="8" t="s">
        <v>33</v>
      </c>
      <c r="B34" s="105"/>
    </row>
  </sheetData>
  <mergeCells count="2">
    <mergeCell ref="A1:B1"/>
    <mergeCell ref="C1:D1"/>
  </mergeCells>
  <pageMargins left="0.25" right="0.25" top="0.75" bottom="0.75" header="0.3" footer="0.3"/>
  <pageSetup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K35"/>
  <sheetViews>
    <sheetView zoomScaleNormal="100" workbookViewId="0">
      <selection activeCell="F29" sqref="F29"/>
    </sheetView>
  </sheetViews>
  <sheetFormatPr defaultRowHeight="14.5" x14ac:dyDescent="0.35"/>
  <cols>
    <col min="1" max="1" width="32.1796875" customWidth="1"/>
    <col min="2" max="2" width="35.7265625" customWidth="1"/>
    <col min="3" max="4" width="17.7265625" customWidth="1"/>
    <col min="5" max="5" width="26.453125" customWidth="1"/>
    <col min="6" max="6" width="19.54296875" customWidth="1"/>
    <col min="7" max="7" width="25.7265625" customWidth="1"/>
    <col min="8" max="8" width="15.1796875" hidden="1" customWidth="1"/>
    <col min="12" max="12" width="1.1796875" customWidth="1"/>
  </cols>
  <sheetData>
    <row r="1" spans="1:11" ht="41.25" customHeight="1" x14ac:dyDescent="0.35">
      <c r="A1" s="203" t="s">
        <v>34</v>
      </c>
      <c r="B1" s="204"/>
      <c r="C1" s="201" t="s">
        <v>2</v>
      </c>
      <c r="D1" s="202"/>
      <c r="E1" s="143"/>
      <c r="F1" s="4"/>
      <c r="G1" s="5"/>
      <c r="H1" s="5"/>
      <c r="I1" s="1"/>
      <c r="J1" s="1"/>
      <c r="K1" s="1"/>
    </row>
    <row r="2" spans="1:11" x14ac:dyDescent="0.35">
      <c r="A2" s="10"/>
      <c r="B2" s="4"/>
      <c r="C2" s="142"/>
      <c r="D2" s="2"/>
      <c r="E2" s="143"/>
      <c r="F2" s="4"/>
      <c r="G2" s="5"/>
      <c r="H2" s="5"/>
      <c r="I2" s="1"/>
      <c r="J2" s="1"/>
      <c r="K2" s="1"/>
    </row>
    <row r="3" spans="1:11" ht="25" customHeight="1" x14ac:dyDescent="0.35">
      <c r="A3" s="26" t="s">
        <v>3</v>
      </c>
      <c r="B3" s="106"/>
      <c r="C3" s="142"/>
      <c r="D3" s="2"/>
      <c r="E3" s="143"/>
      <c r="F3" s="4"/>
      <c r="G3" s="5"/>
      <c r="H3" s="5"/>
      <c r="I3" s="1"/>
      <c r="J3" s="1"/>
      <c r="K3" s="1"/>
    </row>
    <row r="4" spans="1:11" ht="25" customHeight="1" x14ac:dyDescent="0.35">
      <c r="A4" s="26" t="s">
        <v>4</v>
      </c>
      <c r="B4" s="107"/>
      <c r="C4" s="142"/>
      <c r="D4" s="2"/>
      <c r="E4" s="143"/>
      <c r="F4" s="4"/>
      <c r="G4" s="5"/>
      <c r="H4" s="5"/>
      <c r="I4" s="1"/>
      <c r="J4" s="1"/>
      <c r="K4" s="1"/>
    </row>
    <row r="5" spans="1:11" ht="25" customHeight="1" x14ac:dyDescent="0.35">
      <c r="A5" s="26" t="s">
        <v>6</v>
      </c>
      <c r="B5" s="107"/>
      <c r="C5" s="142"/>
      <c r="D5" s="2"/>
      <c r="E5" s="143"/>
      <c r="F5" s="4"/>
      <c r="G5" s="5"/>
      <c r="H5" s="5"/>
      <c r="I5" s="1"/>
      <c r="J5" s="1"/>
      <c r="K5" s="1"/>
    </row>
    <row r="6" spans="1:11" ht="25" customHeight="1" x14ac:dyDescent="0.35">
      <c r="A6" s="26" t="s">
        <v>35</v>
      </c>
      <c r="B6" s="107"/>
      <c r="C6" s="142"/>
      <c r="D6" s="2"/>
      <c r="E6" s="143"/>
      <c r="F6" s="4"/>
      <c r="G6" s="5"/>
      <c r="H6" s="5"/>
      <c r="I6" s="1"/>
      <c r="J6" s="1"/>
      <c r="K6" s="1"/>
    </row>
    <row r="7" spans="1:11" ht="25" customHeight="1" x14ac:dyDescent="0.35">
      <c r="A7" s="26" t="s">
        <v>36</v>
      </c>
      <c r="B7" s="107"/>
      <c r="C7" s="142"/>
      <c r="D7" s="2"/>
      <c r="E7" s="143"/>
      <c r="F7" s="4"/>
      <c r="G7" s="5"/>
      <c r="H7" s="5"/>
      <c r="I7" s="1"/>
      <c r="J7" s="1"/>
      <c r="K7" s="1"/>
    </row>
    <row r="8" spans="1:11" ht="15.75" customHeight="1" x14ac:dyDescent="0.35">
      <c r="A8" s="145"/>
      <c r="B8" s="10"/>
      <c r="C8" s="4"/>
      <c r="D8" s="4"/>
      <c r="E8" s="5"/>
      <c r="F8" s="5"/>
      <c r="G8" s="1"/>
      <c r="H8" s="1"/>
      <c r="I8" s="1"/>
    </row>
    <row r="9" spans="1:11" s="2" customFormat="1" ht="47" thickBot="1" x14ac:dyDescent="0.4">
      <c r="A9" s="144" t="s">
        <v>8</v>
      </c>
      <c r="B9" s="23" t="s">
        <v>9</v>
      </c>
      <c r="C9" s="24" t="s">
        <v>37</v>
      </c>
      <c r="D9" s="25" t="s">
        <v>38</v>
      </c>
      <c r="E9" s="9"/>
    </row>
    <row r="10" spans="1:11" ht="15.5" x14ac:dyDescent="0.35">
      <c r="A10" s="18" t="s">
        <v>11</v>
      </c>
      <c r="B10" s="15"/>
      <c r="C10" s="74" t="s">
        <v>22</v>
      </c>
      <c r="D10" s="75" t="s">
        <v>22</v>
      </c>
      <c r="E10" s="7"/>
    </row>
    <row r="11" spans="1:11" ht="29.25" customHeight="1" x14ac:dyDescent="0.35">
      <c r="A11" s="19" t="s">
        <v>12</v>
      </c>
      <c r="B11" s="16"/>
      <c r="C11" s="77">
        <f>SUM(C10:C10)</f>
        <v>0</v>
      </c>
      <c r="D11" s="76">
        <f>SUM(D10:D10)</f>
        <v>0</v>
      </c>
      <c r="E11" s="7"/>
    </row>
    <row r="12" spans="1:11" ht="15.5" x14ac:dyDescent="0.35">
      <c r="A12" s="18" t="s">
        <v>13</v>
      </c>
      <c r="B12" s="14"/>
      <c r="C12" s="74"/>
      <c r="D12" s="75"/>
      <c r="E12" s="7"/>
    </row>
    <row r="13" spans="1:11" ht="15.5" x14ac:dyDescent="0.35">
      <c r="A13" s="147" t="s">
        <v>14</v>
      </c>
      <c r="B13" s="15"/>
      <c r="C13" s="74" t="s">
        <v>22</v>
      </c>
      <c r="D13" s="75" t="s">
        <v>22</v>
      </c>
      <c r="E13" s="7"/>
    </row>
    <row r="14" spans="1:11" ht="26.25" customHeight="1" x14ac:dyDescent="0.35">
      <c r="A14" s="19" t="s">
        <v>15</v>
      </c>
      <c r="B14" s="19"/>
      <c r="C14" s="77">
        <f>SUM(C12:C13)</f>
        <v>0</v>
      </c>
      <c r="D14" s="76">
        <f>SUM(D12:D13)</f>
        <v>0</v>
      </c>
      <c r="E14" s="7"/>
    </row>
    <row r="15" spans="1:11" ht="15.5" x14ac:dyDescent="0.35">
      <c r="A15" s="157" t="s">
        <v>16</v>
      </c>
      <c r="B15" s="158"/>
      <c r="C15" s="161"/>
      <c r="D15" s="159"/>
      <c r="E15" s="7"/>
    </row>
    <row r="16" spans="1:11" ht="26.5" x14ac:dyDescent="0.35">
      <c r="A16" s="12" t="s">
        <v>17</v>
      </c>
      <c r="B16" s="20"/>
      <c r="C16" s="74" t="s">
        <v>22</v>
      </c>
      <c r="D16" s="75" t="s">
        <v>22</v>
      </c>
      <c r="E16" s="7"/>
    </row>
    <row r="17" spans="1:8" ht="52.5" x14ac:dyDescent="0.35">
      <c r="A17" s="12" t="s">
        <v>18</v>
      </c>
      <c r="B17" s="20"/>
      <c r="C17" s="74" t="s">
        <v>22</v>
      </c>
      <c r="D17" s="75" t="s">
        <v>22</v>
      </c>
      <c r="E17" s="7"/>
    </row>
    <row r="18" spans="1:8" ht="39.5" x14ac:dyDescent="0.35">
      <c r="A18" s="12" t="s">
        <v>19</v>
      </c>
      <c r="B18" s="20"/>
      <c r="C18" s="74" t="s">
        <v>22</v>
      </c>
      <c r="D18" s="75" t="s">
        <v>22</v>
      </c>
      <c r="E18" s="7"/>
    </row>
    <row r="19" spans="1:8" ht="26.25" customHeight="1" x14ac:dyDescent="0.35">
      <c r="A19" s="19" t="s">
        <v>20</v>
      </c>
      <c r="B19" s="19"/>
      <c r="C19" s="77">
        <f>SUM(C16:C18)</f>
        <v>0</v>
      </c>
      <c r="D19" s="76">
        <f>SUM(D16:D18)</f>
        <v>0</v>
      </c>
      <c r="E19" s="7"/>
    </row>
    <row r="20" spans="1:8" ht="15.5" x14ac:dyDescent="0.35">
      <c r="A20" s="157" t="s">
        <v>21</v>
      </c>
      <c r="B20" s="158"/>
      <c r="C20" s="161"/>
      <c r="D20" s="159"/>
      <c r="E20" s="7"/>
    </row>
    <row r="21" spans="1:8" ht="26.5" x14ac:dyDescent="0.35">
      <c r="A21" s="12" t="s">
        <v>17</v>
      </c>
      <c r="B21" s="20"/>
      <c r="C21" s="74" t="s">
        <v>22</v>
      </c>
      <c r="D21" s="75" t="s">
        <v>22</v>
      </c>
      <c r="E21" s="7"/>
    </row>
    <row r="22" spans="1:8" ht="52.5" x14ac:dyDescent="0.35">
      <c r="A22" s="12" t="s">
        <v>18</v>
      </c>
      <c r="B22" s="20"/>
      <c r="C22" s="74" t="s">
        <v>22</v>
      </c>
      <c r="D22" s="75" t="s">
        <v>22</v>
      </c>
      <c r="E22" s="7"/>
    </row>
    <row r="23" spans="1:8" ht="39.5" x14ac:dyDescent="0.35">
      <c r="A23" s="12" t="s">
        <v>19</v>
      </c>
      <c r="B23" s="20"/>
      <c r="C23" s="74" t="s">
        <v>22</v>
      </c>
      <c r="D23" s="75" t="s">
        <v>22</v>
      </c>
      <c r="E23" s="7"/>
    </row>
    <row r="24" spans="1:8" ht="26.25" customHeight="1" x14ac:dyDescent="0.35">
      <c r="A24" s="19" t="s">
        <v>23</v>
      </c>
      <c r="B24" s="19"/>
      <c r="C24" s="77">
        <f>SUM(C21:C23)</f>
        <v>0</v>
      </c>
      <c r="D24" s="76">
        <f>SUM(D21:D23)</f>
        <v>0</v>
      </c>
      <c r="E24" s="7"/>
    </row>
    <row r="25" spans="1:8" ht="15.5" x14ac:dyDescent="0.35">
      <c r="A25" s="157" t="s">
        <v>24</v>
      </c>
      <c r="B25" s="160"/>
      <c r="C25" s="161"/>
      <c r="D25" s="159"/>
      <c r="E25" s="7"/>
    </row>
    <row r="26" spans="1:8" ht="26.5" x14ac:dyDescent="0.35">
      <c r="A26" s="13" t="s">
        <v>25</v>
      </c>
      <c r="B26" s="14"/>
      <c r="C26" s="74" t="s">
        <v>22</v>
      </c>
      <c r="D26" s="75" t="s">
        <v>22</v>
      </c>
      <c r="E26" s="7"/>
    </row>
    <row r="27" spans="1:8" ht="20.149999999999999" customHeight="1" x14ac:dyDescent="0.35">
      <c r="A27" s="19" t="s">
        <v>26</v>
      </c>
      <c r="B27" s="17"/>
      <c r="C27" s="77">
        <f>SUM(C26)</f>
        <v>0</v>
      </c>
      <c r="D27" s="76">
        <f>SUM(D26:D26)</f>
        <v>0</v>
      </c>
      <c r="E27" s="7"/>
    </row>
    <row r="28" spans="1:8" ht="15.5" x14ac:dyDescent="0.35">
      <c r="A28" s="157" t="s">
        <v>27</v>
      </c>
      <c r="B28" s="160"/>
      <c r="C28" s="161"/>
      <c r="D28" s="159"/>
      <c r="E28" s="7"/>
    </row>
    <row r="29" spans="1:8" ht="26.5" x14ac:dyDescent="0.35">
      <c r="A29" s="13" t="s">
        <v>39</v>
      </c>
      <c r="B29" s="14"/>
      <c r="C29" s="74"/>
      <c r="D29" s="75"/>
      <c r="E29" s="7"/>
    </row>
    <row r="30" spans="1:8" ht="20.149999999999999" customHeight="1" thickBot="1" x14ac:dyDescent="0.4">
      <c r="A30" s="148" t="s">
        <v>29</v>
      </c>
      <c r="B30" s="22"/>
      <c r="C30" s="78">
        <f>SUM(C28:C29)</f>
        <v>0</v>
      </c>
      <c r="D30" s="79">
        <f>SUM(D28:D29)</f>
        <v>0</v>
      </c>
      <c r="E30" s="7"/>
    </row>
    <row r="31" spans="1:8" ht="30" customHeight="1" thickTop="1" x14ac:dyDescent="0.45">
      <c r="A31" s="146" t="s">
        <v>30</v>
      </c>
      <c r="B31" s="21"/>
      <c r="C31" s="80">
        <f>SUM(C30,C27,C24,C19,C14,C11)</f>
        <v>0</v>
      </c>
      <c r="D31" s="81">
        <f>SUM(D30,D27,D24,D19,D14,D11)</f>
        <v>0</v>
      </c>
      <c r="E31" s="7"/>
      <c r="F31" s="6"/>
      <c r="G31" s="6"/>
      <c r="H31" s="3"/>
    </row>
    <row r="33" spans="1:3" ht="15.5" x14ac:dyDescent="0.35">
      <c r="A33" s="8" t="s">
        <v>31</v>
      </c>
      <c r="B33" s="102"/>
      <c r="C33" s="82"/>
    </row>
    <row r="34" spans="1:3" ht="18.5" x14ac:dyDescent="0.45">
      <c r="A34" s="8" t="s">
        <v>32</v>
      </c>
      <c r="B34" s="103"/>
      <c r="C34" s="2"/>
    </row>
    <row r="35" spans="1:3" ht="15.5" x14ac:dyDescent="0.35">
      <c r="A35" s="8" t="s">
        <v>33</v>
      </c>
      <c r="B35" s="105"/>
      <c r="C35" s="2"/>
    </row>
  </sheetData>
  <mergeCells count="2">
    <mergeCell ref="C1:D1"/>
    <mergeCell ref="A1:B1"/>
  </mergeCells>
  <pageMargins left="0.25" right="0.25" top="0.75" bottom="0.75" header="0.3" footer="0.3"/>
  <pageSetup orientation="portrait"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J39"/>
  <sheetViews>
    <sheetView workbookViewId="0">
      <selection activeCell="B3" sqref="B3:C3"/>
    </sheetView>
  </sheetViews>
  <sheetFormatPr defaultRowHeight="14.5" x14ac:dyDescent="0.35"/>
  <cols>
    <col min="1" max="1" width="44.6328125" customWidth="1"/>
    <col min="2" max="2" width="33.36328125" customWidth="1"/>
    <col min="3" max="4" width="12.6328125" customWidth="1"/>
    <col min="5" max="5" width="12.36328125" customWidth="1"/>
    <col min="6" max="6" width="10.453125" customWidth="1"/>
    <col min="7" max="7" width="36.26953125" customWidth="1"/>
  </cols>
  <sheetData>
    <row r="1" spans="1:10" ht="39" customHeight="1" x14ac:dyDescent="0.5">
      <c r="A1" s="214" t="s">
        <v>101</v>
      </c>
      <c r="B1" s="214"/>
      <c r="E1" s="177"/>
      <c r="F1" s="177"/>
      <c r="G1" s="2"/>
    </row>
    <row r="2" spans="1:10" ht="11.5" customHeight="1" x14ac:dyDescent="0.5">
      <c r="A2" s="163"/>
      <c r="B2" s="163"/>
      <c r="C2" s="163"/>
      <c r="D2" s="162"/>
      <c r="E2" s="162"/>
      <c r="F2" s="162"/>
      <c r="G2" s="2"/>
    </row>
    <row r="3" spans="1:10" ht="18" customHeight="1" x14ac:dyDescent="0.35">
      <c r="A3" s="141" t="s">
        <v>3</v>
      </c>
      <c r="B3" s="215"/>
      <c r="C3" s="215"/>
    </row>
    <row r="4" spans="1:10" ht="18.5" customHeight="1" x14ac:dyDescent="0.35">
      <c r="A4" s="141" t="s">
        <v>40</v>
      </c>
      <c r="B4" s="216"/>
      <c r="C4" s="216"/>
      <c r="D4" s="212" t="s">
        <v>126</v>
      </c>
      <c r="E4" s="212"/>
      <c r="F4" s="212"/>
      <c r="G4" s="212"/>
    </row>
    <row r="5" spans="1:10" ht="18" customHeight="1" x14ac:dyDescent="0.35">
      <c r="A5" s="176" t="s">
        <v>41</v>
      </c>
      <c r="B5" s="217">
        <f>B4*0.65</f>
        <v>0</v>
      </c>
      <c r="C5" s="217"/>
      <c r="D5" s="213" t="s">
        <v>127</v>
      </c>
      <c r="E5" s="213"/>
      <c r="F5" s="213"/>
      <c r="G5" s="213"/>
    </row>
    <row r="6" spans="1:10" ht="18" customHeight="1" x14ac:dyDescent="0.35">
      <c r="A6" s="175" t="s">
        <v>4</v>
      </c>
      <c r="B6" s="209"/>
      <c r="C6" s="209"/>
      <c r="D6" s="213"/>
      <c r="E6" s="213"/>
      <c r="F6" s="213"/>
      <c r="G6" s="213"/>
    </row>
    <row r="7" spans="1:10" ht="18" customHeight="1" x14ac:dyDescent="0.35">
      <c r="A7" s="141" t="s">
        <v>100</v>
      </c>
      <c r="B7" s="209"/>
      <c r="C7" s="209"/>
      <c r="D7" s="212" t="s">
        <v>105</v>
      </c>
      <c r="E7" s="212"/>
      <c r="F7" s="212"/>
      <c r="G7" s="212"/>
    </row>
    <row r="8" spans="1:10" ht="18" customHeight="1" x14ac:dyDescent="0.35">
      <c r="A8" s="141" t="s">
        <v>35</v>
      </c>
      <c r="B8" s="209"/>
      <c r="C8" s="209"/>
      <c r="D8" s="212" t="s">
        <v>106</v>
      </c>
      <c r="E8" s="212"/>
      <c r="F8" s="212"/>
      <c r="G8" s="212"/>
    </row>
    <row r="9" spans="1:10" ht="18" customHeight="1" x14ac:dyDescent="0.35">
      <c r="A9" s="141" t="s">
        <v>36</v>
      </c>
      <c r="B9" s="209"/>
      <c r="C9" s="209"/>
      <c r="D9" s="191"/>
      <c r="E9" s="196" t="s">
        <v>132</v>
      </c>
      <c r="F9" s="195" t="s">
        <v>131</v>
      </c>
    </row>
    <row r="10" spans="1:10" ht="13.5" customHeight="1" x14ac:dyDescent="0.35">
      <c r="A10" s="141"/>
      <c r="B10" s="172"/>
      <c r="C10" s="172"/>
      <c r="J10" s="130"/>
    </row>
    <row r="11" spans="1:10" x14ac:dyDescent="0.35">
      <c r="A11" s="174" t="s">
        <v>121</v>
      </c>
      <c r="B11" s="172"/>
      <c r="C11" s="172"/>
      <c r="D11" s="173"/>
      <c r="E11" s="173"/>
      <c r="F11" s="173"/>
      <c r="G11" s="173"/>
      <c r="J11" s="130"/>
    </row>
    <row r="12" spans="1:10" x14ac:dyDescent="0.35">
      <c r="A12" s="174" t="s">
        <v>107</v>
      </c>
      <c r="B12" s="172"/>
      <c r="C12" s="172"/>
      <c r="D12" s="173"/>
      <c r="E12" s="173"/>
      <c r="F12" s="173"/>
      <c r="G12" s="173"/>
      <c r="J12" s="130"/>
    </row>
    <row r="13" spans="1:10" x14ac:dyDescent="0.35">
      <c r="A13" s="174" t="s">
        <v>108</v>
      </c>
      <c r="B13" s="172"/>
      <c r="C13" s="172"/>
      <c r="D13" s="173"/>
      <c r="E13" s="173"/>
      <c r="F13" s="173"/>
      <c r="G13" s="173"/>
      <c r="J13" s="130"/>
    </row>
    <row r="14" spans="1:10" ht="13" customHeight="1" x14ac:dyDescent="0.35"/>
    <row r="15" spans="1:10" ht="73" thickBot="1" x14ac:dyDescent="0.4">
      <c r="A15" s="179" t="s">
        <v>129</v>
      </c>
      <c r="B15" s="179" t="s">
        <v>116</v>
      </c>
      <c r="C15" s="179" t="s">
        <v>103</v>
      </c>
      <c r="D15" s="179" t="s">
        <v>104</v>
      </c>
      <c r="E15" s="180" t="s">
        <v>130</v>
      </c>
      <c r="F15" s="180" t="s">
        <v>128</v>
      </c>
      <c r="G15" s="181" t="s">
        <v>110</v>
      </c>
      <c r="I15" s="165"/>
    </row>
    <row r="16" spans="1:10" x14ac:dyDescent="0.35">
      <c r="A16" s="185"/>
      <c r="B16" s="61"/>
      <c r="C16" s="182"/>
      <c r="D16" s="182"/>
      <c r="E16" s="169"/>
      <c r="F16" s="190"/>
      <c r="G16" s="186"/>
      <c r="I16" s="165"/>
    </row>
    <row r="17" spans="1:9" x14ac:dyDescent="0.35">
      <c r="A17" s="185"/>
      <c r="B17" s="61"/>
      <c r="C17" s="182"/>
      <c r="D17" s="182"/>
      <c r="E17" s="169"/>
      <c r="F17" s="190"/>
      <c r="G17" s="186"/>
      <c r="I17" s="165"/>
    </row>
    <row r="18" spans="1:9" x14ac:dyDescent="0.35">
      <c r="A18" s="185"/>
      <c r="B18" s="61"/>
      <c r="C18" s="182"/>
      <c r="D18" s="182"/>
      <c r="E18" s="169"/>
      <c r="F18" s="190"/>
      <c r="G18" s="186"/>
      <c r="I18" s="165"/>
    </row>
    <row r="19" spans="1:9" x14ac:dyDescent="0.35">
      <c r="A19" s="185"/>
      <c r="B19" s="61"/>
      <c r="C19" s="182"/>
      <c r="D19" s="182"/>
      <c r="E19" s="169"/>
      <c r="F19" s="190"/>
      <c r="G19" s="186"/>
      <c r="I19" s="165"/>
    </row>
    <row r="20" spans="1:9" x14ac:dyDescent="0.35">
      <c r="A20" s="185"/>
      <c r="B20" s="61"/>
      <c r="C20" s="182"/>
      <c r="D20" s="182"/>
      <c r="E20" s="169"/>
      <c r="F20" s="190"/>
      <c r="G20" s="186"/>
      <c r="I20" s="165"/>
    </row>
    <row r="21" spans="1:9" x14ac:dyDescent="0.35">
      <c r="A21" s="185"/>
      <c r="B21" s="61"/>
      <c r="C21" s="182"/>
      <c r="D21" s="182"/>
      <c r="E21" s="169"/>
      <c r="F21" s="190"/>
      <c r="G21" s="186"/>
      <c r="I21" s="165"/>
    </row>
    <row r="22" spans="1:9" x14ac:dyDescent="0.35">
      <c r="A22" s="185"/>
      <c r="B22" s="61"/>
      <c r="C22" s="182"/>
      <c r="D22" s="182"/>
      <c r="E22" s="169"/>
      <c r="F22" s="190"/>
      <c r="G22" s="186"/>
      <c r="I22" s="165"/>
    </row>
    <row r="23" spans="1:9" x14ac:dyDescent="0.35">
      <c r="A23" s="185"/>
      <c r="B23" s="61"/>
      <c r="C23" s="182"/>
      <c r="D23" s="182"/>
      <c r="E23" s="169"/>
      <c r="F23" s="190"/>
      <c r="G23" s="186"/>
      <c r="I23" s="165"/>
    </row>
    <row r="24" spans="1:9" x14ac:dyDescent="0.35">
      <c r="A24" s="185"/>
      <c r="B24" s="61"/>
      <c r="C24" s="182"/>
      <c r="D24" s="182"/>
      <c r="E24" s="169"/>
      <c r="F24" s="190"/>
      <c r="G24" s="186"/>
      <c r="I24" s="165"/>
    </row>
    <row r="25" spans="1:9" x14ac:dyDescent="0.35">
      <c r="A25" s="185"/>
      <c r="B25" s="61"/>
      <c r="C25" s="182"/>
      <c r="D25" s="182"/>
      <c r="E25" s="169"/>
      <c r="F25" s="190"/>
      <c r="G25" s="186"/>
      <c r="I25" s="165"/>
    </row>
    <row r="26" spans="1:9" x14ac:dyDescent="0.35">
      <c r="A26" s="185"/>
      <c r="B26" s="61"/>
      <c r="C26" s="182"/>
      <c r="D26" s="182"/>
      <c r="E26" s="169"/>
      <c r="F26" s="190"/>
      <c r="G26" s="186"/>
      <c r="I26" s="165"/>
    </row>
    <row r="27" spans="1:9" x14ac:dyDescent="0.35">
      <c r="A27" s="185"/>
      <c r="B27" s="61"/>
      <c r="C27" s="182"/>
      <c r="D27" s="182"/>
      <c r="E27" s="169"/>
      <c r="F27" s="190"/>
      <c r="G27" s="186"/>
      <c r="I27" s="165"/>
    </row>
    <row r="28" spans="1:9" x14ac:dyDescent="0.35">
      <c r="A28" s="187"/>
      <c r="B28" s="62"/>
      <c r="C28" s="183"/>
      <c r="D28" s="183"/>
      <c r="E28" s="170"/>
      <c r="F28" s="190"/>
      <c r="G28" s="12"/>
    </row>
    <row r="29" spans="1:9" x14ac:dyDescent="0.35">
      <c r="A29" s="187"/>
      <c r="B29" s="62"/>
      <c r="C29" s="183"/>
      <c r="D29" s="183"/>
      <c r="E29" s="170"/>
      <c r="F29" s="190"/>
      <c r="G29" s="12"/>
    </row>
    <row r="30" spans="1:9" ht="15" thickBot="1" x14ac:dyDescent="0.4">
      <c r="A30" s="188"/>
      <c r="B30" s="63"/>
      <c r="C30" s="184"/>
      <c r="D30" s="184"/>
      <c r="E30" s="171"/>
      <c r="F30" s="190"/>
      <c r="G30" s="189"/>
    </row>
    <row r="31" spans="1:9" ht="16.5" thickTop="1" thickBot="1" x14ac:dyDescent="0.4">
      <c r="A31" s="210" t="s">
        <v>109</v>
      </c>
      <c r="B31" s="211"/>
      <c r="C31" s="211"/>
      <c r="D31" s="211"/>
      <c r="E31" s="194">
        <f>SUM(E16:E30)</f>
        <v>0</v>
      </c>
      <c r="F31" s="192"/>
      <c r="G31" s="193"/>
    </row>
    <row r="32" spans="1:9" ht="9.5" customHeight="1" x14ac:dyDescent="0.35">
      <c r="A32" s="164"/>
    </row>
    <row r="33" spans="1:7" ht="15" customHeight="1" x14ac:dyDescent="0.35">
      <c r="A33" s="205" t="s">
        <v>117</v>
      </c>
      <c r="B33" s="205"/>
      <c r="C33" s="205"/>
      <c r="D33" s="205"/>
      <c r="E33" s="205"/>
      <c r="F33" s="205"/>
      <c r="G33" s="205"/>
    </row>
    <row r="34" spans="1:7" ht="32" customHeight="1" x14ac:dyDescent="0.35">
      <c r="A34" s="205"/>
      <c r="B34" s="205"/>
      <c r="C34" s="205"/>
      <c r="D34" s="205"/>
      <c r="E34" s="205"/>
      <c r="F34" s="205"/>
      <c r="G34" s="205"/>
    </row>
    <row r="35" spans="1:7" ht="13" customHeight="1" x14ac:dyDescent="0.35">
      <c r="A35" s="164"/>
    </row>
    <row r="36" spans="1:7" ht="19.5" customHeight="1" x14ac:dyDescent="0.35">
      <c r="A36" s="178" t="s">
        <v>31</v>
      </c>
      <c r="B36" s="206"/>
      <c r="C36" s="206"/>
    </row>
    <row r="37" spans="1:7" ht="19.5" customHeight="1" x14ac:dyDescent="0.45">
      <c r="A37" s="178" t="s">
        <v>32</v>
      </c>
      <c r="B37" s="207"/>
      <c r="C37" s="207"/>
    </row>
    <row r="38" spans="1:7" ht="19.5" customHeight="1" x14ac:dyDescent="0.35">
      <c r="A38" s="178" t="s">
        <v>33</v>
      </c>
      <c r="B38" s="208"/>
      <c r="C38" s="209"/>
    </row>
    <row r="39" spans="1:7" ht="10" customHeight="1" x14ac:dyDescent="0.35"/>
  </sheetData>
  <sheetProtection sheet="1" objects="1" scenarios="1"/>
  <mergeCells count="17">
    <mergeCell ref="D4:G4"/>
    <mergeCell ref="B8:C8"/>
    <mergeCell ref="A1:B1"/>
    <mergeCell ref="B3:C3"/>
    <mergeCell ref="B4:C4"/>
    <mergeCell ref="B5:C5"/>
    <mergeCell ref="B6:C6"/>
    <mergeCell ref="D8:G8"/>
    <mergeCell ref="B9:C9"/>
    <mergeCell ref="B7:C7"/>
    <mergeCell ref="D7:G7"/>
    <mergeCell ref="D5:G6"/>
    <mergeCell ref="A33:G34"/>
    <mergeCell ref="B36:C36"/>
    <mergeCell ref="B37:C37"/>
    <mergeCell ref="B38:C38"/>
    <mergeCell ref="A31:D31"/>
  </mergeCells>
  <hyperlinks>
    <hyperlink ref="F9" r:id="rId1" xr:uid="{68E60614-5949-4BFA-98EA-A42B257CDC5F}"/>
  </hyperlinks>
  <pageMargins left="0.25" right="0.25" top="0.5" bottom="0.25" header="0.3" footer="0.3"/>
  <pageSetup scale="8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errorTitle="Invalid Entry" error="Please select an option from the list." promptTitle="Match Type" prompt="Please select an option from the list." xr:uid="{EAB7C1C3-20FA-4F75-ACE6-95BDB6F5EC06}">
          <x14:formula1>
            <xm:f>'Itemization Dropdown Lists'!$A$2:$A$9</xm:f>
          </x14:formula1>
          <xm:sqref>A16:A30</xm:sqref>
        </x14:dataValidation>
        <x14:dataValidation type="list" showInputMessage="1" showErrorMessage="1" errorTitle="Invalid Entry" error="Please select an option from the list." promptTitle="Newly Reported Match" prompt="Enter &quot;Yes&quot; if this is the first time the Match item is being reported as expended._x000a_Enter &quot;No&quot; if this Match item has been previously reported._x000a_Ener &quot;Correction&quot; if this is a correction to a previously reported Match expenditure." xr:uid="{4B50B89B-05DF-4B5C-AE50-8AF79663278A}">
          <x14:formula1>
            <xm:f>'Itemization Dropdown Lists'!$C$2:$C$4</xm:f>
          </x14:formula1>
          <xm:sqref>F16:F30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F33"/>
  <sheetViews>
    <sheetView zoomScaleNormal="100" workbookViewId="0">
      <selection activeCell="D7" sqref="D7"/>
    </sheetView>
  </sheetViews>
  <sheetFormatPr defaultColWidth="9.1796875" defaultRowHeight="14.5" x14ac:dyDescent="0.35"/>
  <cols>
    <col min="1" max="1" width="37.7265625" customWidth="1"/>
    <col min="2" max="2" width="15.26953125" customWidth="1"/>
    <col min="3" max="3" width="15.81640625" customWidth="1"/>
    <col min="4" max="4" width="15.7265625" customWidth="1"/>
    <col min="5" max="5" width="16.1796875" customWidth="1"/>
  </cols>
  <sheetData>
    <row r="1" spans="1:6" ht="42.75" customHeight="1" x14ac:dyDescent="0.35">
      <c r="A1" s="219" t="s">
        <v>42</v>
      </c>
      <c r="B1" s="220"/>
      <c r="C1" s="220"/>
      <c r="D1" s="224" t="s">
        <v>2</v>
      </c>
      <c r="E1" s="225"/>
      <c r="F1" s="156"/>
    </row>
    <row r="2" spans="1:6" x14ac:dyDescent="0.35">
      <c r="A2" s="137"/>
      <c r="B2" s="138"/>
      <c r="C2" s="138"/>
      <c r="D2" s="134"/>
      <c r="E2" s="2"/>
      <c r="F2" s="2"/>
    </row>
    <row r="3" spans="1:6" ht="25" customHeight="1" x14ac:dyDescent="0.35">
      <c r="A3" s="26" t="s">
        <v>3</v>
      </c>
      <c r="B3" s="106"/>
      <c r="C3" s="106"/>
      <c r="D3" s="135"/>
      <c r="E3" s="136"/>
    </row>
    <row r="4" spans="1:6" ht="25" customHeight="1" x14ac:dyDescent="0.35">
      <c r="A4" s="26" t="s">
        <v>4</v>
      </c>
      <c r="B4" s="107"/>
      <c r="C4" s="107"/>
      <c r="D4" s="136"/>
      <c r="E4" s="136"/>
    </row>
    <row r="5" spans="1:6" s="11" customFormat="1" ht="25" customHeight="1" x14ac:dyDescent="0.35">
      <c r="A5" s="26" t="s">
        <v>43</v>
      </c>
      <c r="B5" s="107"/>
      <c r="C5" s="107"/>
      <c r="D5" s="136"/>
      <c r="E5" s="136"/>
    </row>
    <row r="6" spans="1:6" s="11" customFormat="1" ht="25" customHeight="1" x14ac:dyDescent="0.35">
      <c r="A6" s="26" t="s">
        <v>44</v>
      </c>
      <c r="B6" s="107"/>
      <c r="C6" s="107"/>
      <c r="D6" s="136"/>
      <c r="E6" s="136"/>
    </row>
    <row r="7" spans="1:6" s="11" customFormat="1" ht="25" customHeight="1" x14ac:dyDescent="0.35">
      <c r="A7" s="26" t="s">
        <v>35</v>
      </c>
      <c r="B7" s="107"/>
      <c r="C7" s="107"/>
      <c r="D7" s="136"/>
      <c r="E7" s="136"/>
    </row>
    <row r="8" spans="1:6" s="11" customFormat="1" ht="25" customHeight="1" x14ac:dyDescent="0.35">
      <c r="A8" s="26" t="s">
        <v>36</v>
      </c>
      <c r="B8" s="107"/>
      <c r="C8" s="107"/>
      <c r="D8" s="136"/>
      <c r="E8" s="136"/>
    </row>
    <row r="9" spans="1:6" s="11" customFormat="1" ht="25" customHeight="1" x14ac:dyDescent="0.35">
      <c r="A9" s="26" t="s">
        <v>45</v>
      </c>
      <c r="B9" s="107"/>
      <c r="C9" s="107"/>
      <c r="D9" s="136"/>
      <c r="E9" s="136"/>
    </row>
    <row r="10" spans="1:6" ht="25" customHeight="1" x14ac:dyDescent="0.35">
      <c r="D10" s="135"/>
      <c r="E10" s="136"/>
    </row>
    <row r="11" spans="1:6" s="11" customFormat="1" ht="15.75" customHeight="1" thickBot="1" x14ac:dyDescent="0.4">
      <c r="A11" s="67"/>
      <c r="B11" s="221" t="s">
        <v>46</v>
      </c>
      <c r="C11" s="222"/>
      <c r="D11" s="222"/>
      <c r="E11" s="223"/>
    </row>
    <row r="12" spans="1:6" s="2" customFormat="1" ht="31.5" thickBot="1" x14ac:dyDescent="0.4">
      <c r="A12" s="57" t="s">
        <v>8</v>
      </c>
      <c r="B12" s="108" t="s">
        <v>47</v>
      </c>
      <c r="C12" s="109" t="s">
        <v>48</v>
      </c>
      <c r="D12" s="94" t="s">
        <v>49</v>
      </c>
      <c r="E12" s="110" t="s">
        <v>50</v>
      </c>
    </row>
    <row r="13" spans="1:6" s="2" customFormat="1" ht="15.5" x14ac:dyDescent="0.35">
      <c r="A13" s="64" t="s">
        <v>11</v>
      </c>
      <c r="B13" s="68"/>
      <c r="C13" s="83"/>
      <c r="D13" s="95"/>
      <c r="E13" s="91">
        <f>SUM(B13-C13-D13)</f>
        <v>0</v>
      </c>
    </row>
    <row r="14" spans="1:6" s="2" customFormat="1" ht="15.5" x14ac:dyDescent="0.35">
      <c r="A14" s="58" t="s">
        <v>12</v>
      </c>
      <c r="B14" s="69">
        <f>SUM(B13)</f>
        <v>0</v>
      </c>
      <c r="C14" s="84">
        <f t="shared" ref="C14:E14" si="0">SUM(C13)</f>
        <v>0</v>
      </c>
      <c r="D14" s="96">
        <f t="shared" si="0"/>
        <v>0</v>
      </c>
      <c r="E14" s="89">
        <f t="shared" si="0"/>
        <v>0</v>
      </c>
    </row>
    <row r="15" spans="1:6" s="2" customFormat="1" ht="15.5" x14ac:dyDescent="0.35">
      <c r="A15" s="65" t="s">
        <v>13</v>
      </c>
      <c r="B15" s="70"/>
      <c r="C15" s="85"/>
      <c r="D15" s="97"/>
      <c r="E15" s="91">
        <f>SUM(B15-C15-D15)</f>
        <v>0</v>
      </c>
    </row>
    <row r="16" spans="1:6" s="2" customFormat="1" ht="15.5" x14ac:dyDescent="0.35">
      <c r="A16" s="65" t="s">
        <v>14</v>
      </c>
      <c r="B16" s="70"/>
      <c r="C16" s="85"/>
      <c r="D16" s="97"/>
      <c r="E16" s="90"/>
    </row>
    <row r="17" spans="1:5" s="2" customFormat="1" ht="15.5" x14ac:dyDescent="0.35">
      <c r="A17" s="58" t="s">
        <v>15</v>
      </c>
      <c r="B17" s="69">
        <f>SUM(B15:B16)</f>
        <v>0</v>
      </c>
      <c r="C17" s="84">
        <f t="shared" ref="C17:E17" si="1">SUM(C15:C16)</f>
        <v>0</v>
      </c>
      <c r="D17" s="96">
        <f t="shared" si="1"/>
        <v>0</v>
      </c>
      <c r="E17" s="89">
        <f t="shared" si="1"/>
        <v>0</v>
      </c>
    </row>
    <row r="18" spans="1:5" ht="16.5" customHeight="1" x14ac:dyDescent="0.35">
      <c r="A18" s="12" t="s">
        <v>51</v>
      </c>
      <c r="B18" s="71"/>
      <c r="C18" s="86"/>
      <c r="D18" s="98"/>
      <c r="E18" s="91">
        <f>SUM(B18-C18-D18)</f>
        <v>0</v>
      </c>
    </row>
    <row r="19" spans="1:5" ht="15.5" x14ac:dyDescent="0.35">
      <c r="A19" s="12" t="s">
        <v>52</v>
      </c>
      <c r="B19" s="71"/>
      <c r="C19" s="86"/>
      <c r="D19" s="98"/>
      <c r="E19" s="91">
        <f>SUM(B19-C19-D19)</f>
        <v>0</v>
      </c>
    </row>
    <row r="20" spans="1:5" ht="15.5" x14ac:dyDescent="0.35">
      <c r="A20" s="12" t="s">
        <v>53</v>
      </c>
      <c r="B20" s="71"/>
      <c r="C20" s="86"/>
      <c r="D20" s="98"/>
      <c r="E20" s="91">
        <f>SUM(B20-C20-D20)</f>
        <v>0</v>
      </c>
    </row>
    <row r="21" spans="1:5" ht="15.5" x14ac:dyDescent="0.35">
      <c r="A21" s="59" t="s">
        <v>54</v>
      </c>
      <c r="B21" s="72">
        <f>SUM(B18:B20)</f>
        <v>0</v>
      </c>
      <c r="C21" s="87">
        <f t="shared" ref="C21:E21" si="2">SUM(C18:C20)</f>
        <v>0</v>
      </c>
      <c r="D21" s="99">
        <f t="shared" si="2"/>
        <v>0</v>
      </c>
      <c r="E21" s="92">
        <f t="shared" si="2"/>
        <v>0</v>
      </c>
    </row>
    <row r="22" spans="1:5" ht="15.5" x14ac:dyDescent="0.35">
      <c r="A22" s="12" t="s">
        <v>55</v>
      </c>
      <c r="B22" s="71"/>
      <c r="C22" s="86"/>
      <c r="D22" s="98"/>
      <c r="E22" s="91">
        <f>SUM(B22-C22-D22)</f>
        <v>0</v>
      </c>
    </row>
    <row r="23" spans="1:5" ht="15.5" x14ac:dyDescent="0.35">
      <c r="A23" s="12" t="s">
        <v>56</v>
      </c>
      <c r="B23" s="71"/>
      <c r="C23" s="86"/>
      <c r="D23" s="98"/>
      <c r="E23" s="91">
        <f>SUM(B23-C23-D23)</f>
        <v>0</v>
      </c>
    </row>
    <row r="24" spans="1:5" ht="15.5" x14ac:dyDescent="0.35">
      <c r="A24" s="12" t="s">
        <v>57</v>
      </c>
      <c r="B24" s="71"/>
      <c r="C24" s="86"/>
      <c r="D24" s="98"/>
      <c r="E24" s="91">
        <f>SUM(B24-C24-D24)</f>
        <v>0</v>
      </c>
    </row>
    <row r="25" spans="1:5" ht="15.5" x14ac:dyDescent="0.35">
      <c r="A25" s="59" t="s">
        <v>23</v>
      </c>
      <c r="B25" s="72">
        <f>SUM(B22:B24)</f>
        <v>0</v>
      </c>
      <c r="C25" s="87">
        <f t="shared" ref="C25:E25" si="3">SUM(C22:C24)</f>
        <v>0</v>
      </c>
      <c r="D25" s="99">
        <f t="shared" si="3"/>
        <v>0</v>
      </c>
      <c r="E25" s="93">
        <f t="shared" si="3"/>
        <v>0</v>
      </c>
    </row>
    <row r="26" spans="1:5" ht="15.5" x14ac:dyDescent="0.35">
      <c r="A26" s="66" t="s">
        <v>58</v>
      </c>
      <c r="B26" s="71"/>
      <c r="C26" s="86"/>
      <c r="D26" s="98"/>
      <c r="E26" s="91">
        <f>SUM(B26-C26-D26)</f>
        <v>0</v>
      </c>
    </row>
    <row r="27" spans="1:5" ht="15" customHeight="1" x14ac:dyDescent="0.35">
      <c r="A27" s="66" t="s">
        <v>59</v>
      </c>
      <c r="B27" s="71"/>
      <c r="C27" s="86"/>
      <c r="D27" s="98"/>
      <c r="E27" s="91">
        <f>SUM(B27-C27-D27)</f>
        <v>0</v>
      </c>
    </row>
    <row r="28" spans="1:5" ht="22" customHeight="1" thickBot="1" x14ac:dyDescent="0.4">
      <c r="A28" s="60" t="s">
        <v>60</v>
      </c>
      <c r="B28" s="73">
        <f>SUM(B26,B27,B25,B21,B17,B14)</f>
        <v>0</v>
      </c>
      <c r="C28" s="88">
        <f>SUM(C26,C27,C25,C21,C17,C14)</f>
        <v>0</v>
      </c>
      <c r="D28" s="100">
        <f>SUM(D26,D27,D25,D21,D17,D14)</f>
        <v>0</v>
      </c>
      <c r="E28" s="101">
        <f>SUM(E26,E27,E25,E21,E17,E14)</f>
        <v>0</v>
      </c>
    </row>
    <row r="29" spans="1:5" ht="8.25" customHeight="1" x14ac:dyDescent="0.35"/>
    <row r="30" spans="1:5" ht="15" customHeight="1" x14ac:dyDescent="0.35">
      <c r="A30" s="218" t="s">
        <v>61</v>
      </c>
      <c r="B30" s="218"/>
      <c r="C30" s="218"/>
      <c r="D30" s="218"/>
      <c r="E30" s="218"/>
    </row>
    <row r="31" spans="1:5" s="11" customFormat="1" ht="22" customHeight="1" x14ac:dyDescent="0.35">
      <c r="A31" s="8" t="s">
        <v>31</v>
      </c>
      <c r="B31" s="102"/>
      <c r="C31" s="102"/>
      <c r="D31" s="82"/>
      <c r="E31" s="82"/>
    </row>
    <row r="32" spans="1:5" ht="22" customHeight="1" x14ac:dyDescent="0.45">
      <c r="A32" s="8" t="s">
        <v>32</v>
      </c>
      <c r="B32" s="103"/>
      <c r="C32" s="104"/>
      <c r="D32" s="2"/>
      <c r="E32" s="2"/>
    </row>
    <row r="33" spans="1:5" ht="22" customHeight="1" x14ac:dyDescent="0.35">
      <c r="A33" s="8" t="s">
        <v>33</v>
      </c>
      <c r="B33" s="105"/>
      <c r="C33" s="104"/>
      <c r="D33" s="2"/>
      <c r="E33" s="2"/>
    </row>
  </sheetData>
  <mergeCells count="4">
    <mergeCell ref="A30:E30"/>
    <mergeCell ref="A1:C1"/>
    <mergeCell ref="B11:E11"/>
    <mergeCell ref="D1:E1"/>
  </mergeCells>
  <pageMargins left="0.25" right="0.25" top="0.75" bottom="0.75" header="0.3" footer="0.3"/>
  <pageSetup fitToWidth="0" orientation="portrait"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H72"/>
  <sheetViews>
    <sheetView topLeftCell="A44" zoomScaleNormal="100" workbookViewId="0">
      <selection activeCell="A60" sqref="A60:A62"/>
    </sheetView>
  </sheetViews>
  <sheetFormatPr defaultRowHeight="12.5" x14ac:dyDescent="0.25"/>
  <cols>
    <col min="1" max="1" width="22.7265625" style="27" customWidth="1"/>
    <col min="2" max="2" width="17.1796875" style="33" customWidth="1"/>
    <col min="3" max="3" width="29.54296875" style="33" customWidth="1"/>
    <col min="4" max="4" width="10.1796875" style="118" customWidth="1"/>
    <col min="5" max="5" width="9.81640625" style="32" customWidth="1"/>
    <col min="6" max="6" width="12.1796875" style="32" customWidth="1"/>
    <col min="7" max="255" width="9.1796875" style="27"/>
    <col min="256" max="256" width="32.54296875" style="27" customWidth="1"/>
    <col min="257" max="257" width="19.1796875" style="27" customWidth="1"/>
    <col min="258" max="258" width="37.7265625" style="27" customWidth="1"/>
    <col min="259" max="259" width="11.453125" style="27" customWidth="1"/>
    <col min="260" max="260" width="11.54296875" style="27" customWidth="1"/>
    <col min="261" max="261" width="10.81640625" style="27" customWidth="1"/>
    <col min="262" max="262" width="12.7265625" style="27" customWidth="1"/>
    <col min="263" max="511" width="9.1796875" style="27"/>
    <col min="512" max="512" width="32.54296875" style="27" customWidth="1"/>
    <col min="513" max="513" width="19.1796875" style="27" customWidth="1"/>
    <col min="514" max="514" width="37.7265625" style="27" customWidth="1"/>
    <col min="515" max="515" width="11.453125" style="27" customWidth="1"/>
    <col min="516" max="516" width="11.54296875" style="27" customWidth="1"/>
    <col min="517" max="517" width="10.81640625" style="27" customWidth="1"/>
    <col min="518" max="518" width="12.7265625" style="27" customWidth="1"/>
    <col min="519" max="767" width="9.1796875" style="27"/>
    <col min="768" max="768" width="32.54296875" style="27" customWidth="1"/>
    <col min="769" max="769" width="19.1796875" style="27" customWidth="1"/>
    <col min="770" max="770" width="37.7265625" style="27" customWidth="1"/>
    <col min="771" max="771" width="11.453125" style="27" customWidth="1"/>
    <col min="772" max="772" width="11.54296875" style="27" customWidth="1"/>
    <col min="773" max="773" width="10.81640625" style="27" customWidth="1"/>
    <col min="774" max="774" width="12.7265625" style="27" customWidth="1"/>
    <col min="775" max="1023" width="9.1796875" style="27"/>
    <col min="1024" max="1024" width="32.54296875" style="27" customWidth="1"/>
    <col min="1025" max="1025" width="19.1796875" style="27" customWidth="1"/>
    <col min="1026" max="1026" width="37.7265625" style="27" customWidth="1"/>
    <col min="1027" max="1027" width="11.453125" style="27" customWidth="1"/>
    <col min="1028" max="1028" width="11.54296875" style="27" customWidth="1"/>
    <col min="1029" max="1029" width="10.81640625" style="27" customWidth="1"/>
    <col min="1030" max="1030" width="12.7265625" style="27" customWidth="1"/>
    <col min="1031" max="1279" width="9.1796875" style="27"/>
    <col min="1280" max="1280" width="32.54296875" style="27" customWidth="1"/>
    <col min="1281" max="1281" width="19.1796875" style="27" customWidth="1"/>
    <col min="1282" max="1282" width="37.7265625" style="27" customWidth="1"/>
    <col min="1283" max="1283" width="11.453125" style="27" customWidth="1"/>
    <col min="1284" max="1284" width="11.54296875" style="27" customWidth="1"/>
    <col min="1285" max="1285" width="10.81640625" style="27" customWidth="1"/>
    <col min="1286" max="1286" width="12.7265625" style="27" customWidth="1"/>
    <col min="1287" max="1535" width="9.1796875" style="27"/>
    <col min="1536" max="1536" width="32.54296875" style="27" customWidth="1"/>
    <col min="1537" max="1537" width="19.1796875" style="27" customWidth="1"/>
    <col min="1538" max="1538" width="37.7265625" style="27" customWidth="1"/>
    <col min="1539" max="1539" width="11.453125" style="27" customWidth="1"/>
    <col min="1540" max="1540" width="11.54296875" style="27" customWidth="1"/>
    <col min="1541" max="1541" width="10.81640625" style="27" customWidth="1"/>
    <col min="1542" max="1542" width="12.7265625" style="27" customWidth="1"/>
    <col min="1543" max="1791" width="9.1796875" style="27"/>
    <col min="1792" max="1792" width="32.54296875" style="27" customWidth="1"/>
    <col min="1793" max="1793" width="19.1796875" style="27" customWidth="1"/>
    <col min="1794" max="1794" width="37.7265625" style="27" customWidth="1"/>
    <col min="1795" max="1795" width="11.453125" style="27" customWidth="1"/>
    <col min="1796" max="1796" width="11.54296875" style="27" customWidth="1"/>
    <col min="1797" max="1797" width="10.81640625" style="27" customWidth="1"/>
    <col min="1798" max="1798" width="12.7265625" style="27" customWidth="1"/>
    <col min="1799" max="2047" width="9.1796875" style="27"/>
    <col min="2048" max="2048" width="32.54296875" style="27" customWidth="1"/>
    <col min="2049" max="2049" width="19.1796875" style="27" customWidth="1"/>
    <col min="2050" max="2050" width="37.7265625" style="27" customWidth="1"/>
    <col min="2051" max="2051" width="11.453125" style="27" customWidth="1"/>
    <col min="2052" max="2052" width="11.54296875" style="27" customWidth="1"/>
    <col min="2053" max="2053" width="10.81640625" style="27" customWidth="1"/>
    <col min="2054" max="2054" width="12.7265625" style="27" customWidth="1"/>
    <col min="2055" max="2303" width="9.1796875" style="27"/>
    <col min="2304" max="2304" width="32.54296875" style="27" customWidth="1"/>
    <col min="2305" max="2305" width="19.1796875" style="27" customWidth="1"/>
    <col min="2306" max="2306" width="37.7265625" style="27" customWidth="1"/>
    <col min="2307" max="2307" width="11.453125" style="27" customWidth="1"/>
    <col min="2308" max="2308" width="11.54296875" style="27" customWidth="1"/>
    <col min="2309" max="2309" width="10.81640625" style="27" customWidth="1"/>
    <col min="2310" max="2310" width="12.7265625" style="27" customWidth="1"/>
    <col min="2311" max="2559" width="9.1796875" style="27"/>
    <col min="2560" max="2560" width="32.54296875" style="27" customWidth="1"/>
    <col min="2561" max="2561" width="19.1796875" style="27" customWidth="1"/>
    <col min="2562" max="2562" width="37.7265625" style="27" customWidth="1"/>
    <col min="2563" max="2563" width="11.453125" style="27" customWidth="1"/>
    <col min="2564" max="2564" width="11.54296875" style="27" customWidth="1"/>
    <col min="2565" max="2565" width="10.81640625" style="27" customWidth="1"/>
    <col min="2566" max="2566" width="12.7265625" style="27" customWidth="1"/>
    <col min="2567" max="2815" width="9.1796875" style="27"/>
    <col min="2816" max="2816" width="32.54296875" style="27" customWidth="1"/>
    <col min="2817" max="2817" width="19.1796875" style="27" customWidth="1"/>
    <col min="2818" max="2818" width="37.7265625" style="27" customWidth="1"/>
    <col min="2819" max="2819" width="11.453125" style="27" customWidth="1"/>
    <col min="2820" max="2820" width="11.54296875" style="27" customWidth="1"/>
    <col min="2821" max="2821" width="10.81640625" style="27" customWidth="1"/>
    <col min="2822" max="2822" width="12.7265625" style="27" customWidth="1"/>
    <col min="2823" max="3071" width="9.1796875" style="27"/>
    <col min="3072" max="3072" width="32.54296875" style="27" customWidth="1"/>
    <col min="3073" max="3073" width="19.1796875" style="27" customWidth="1"/>
    <col min="3074" max="3074" width="37.7265625" style="27" customWidth="1"/>
    <col min="3075" max="3075" width="11.453125" style="27" customWidth="1"/>
    <col min="3076" max="3076" width="11.54296875" style="27" customWidth="1"/>
    <col min="3077" max="3077" width="10.81640625" style="27" customWidth="1"/>
    <col min="3078" max="3078" width="12.7265625" style="27" customWidth="1"/>
    <col min="3079" max="3327" width="9.1796875" style="27"/>
    <col min="3328" max="3328" width="32.54296875" style="27" customWidth="1"/>
    <col min="3329" max="3329" width="19.1796875" style="27" customWidth="1"/>
    <col min="3330" max="3330" width="37.7265625" style="27" customWidth="1"/>
    <col min="3331" max="3331" width="11.453125" style="27" customWidth="1"/>
    <col min="3332" max="3332" width="11.54296875" style="27" customWidth="1"/>
    <col min="3333" max="3333" width="10.81640625" style="27" customWidth="1"/>
    <col min="3334" max="3334" width="12.7265625" style="27" customWidth="1"/>
    <col min="3335" max="3583" width="9.1796875" style="27"/>
    <col min="3584" max="3584" width="32.54296875" style="27" customWidth="1"/>
    <col min="3585" max="3585" width="19.1796875" style="27" customWidth="1"/>
    <col min="3586" max="3586" width="37.7265625" style="27" customWidth="1"/>
    <col min="3587" max="3587" width="11.453125" style="27" customWidth="1"/>
    <col min="3588" max="3588" width="11.54296875" style="27" customWidth="1"/>
    <col min="3589" max="3589" width="10.81640625" style="27" customWidth="1"/>
    <col min="3590" max="3590" width="12.7265625" style="27" customWidth="1"/>
    <col min="3591" max="3839" width="9.1796875" style="27"/>
    <col min="3840" max="3840" width="32.54296875" style="27" customWidth="1"/>
    <col min="3841" max="3841" width="19.1796875" style="27" customWidth="1"/>
    <col min="3842" max="3842" width="37.7265625" style="27" customWidth="1"/>
    <col min="3843" max="3843" width="11.453125" style="27" customWidth="1"/>
    <col min="3844" max="3844" width="11.54296875" style="27" customWidth="1"/>
    <col min="3845" max="3845" width="10.81640625" style="27" customWidth="1"/>
    <col min="3846" max="3846" width="12.7265625" style="27" customWidth="1"/>
    <col min="3847" max="4095" width="9.1796875" style="27"/>
    <col min="4096" max="4096" width="32.54296875" style="27" customWidth="1"/>
    <col min="4097" max="4097" width="19.1796875" style="27" customWidth="1"/>
    <col min="4098" max="4098" width="37.7265625" style="27" customWidth="1"/>
    <col min="4099" max="4099" width="11.453125" style="27" customWidth="1"/>
    <col min="4100" max="4100" width="11.54296875" style="27" customWidth="1"/>
    <col min="4101" max="4101" width="10.81640625" style="27" customWidth="1"/>
    <col min="4102" max="4102" width="12.7265625" style="27" customWidth="1"/>
    <col min="4103" max="4351" width="9.1796875" style="27"/>
    <col min="4352" max="4352" width="32.54296875" style="27" customWidth="1"/>
    <col min="4353" max="4353" width="19.1796875" style="27" customWidth="1"/>
    <col min="4354" max="4354" width="37.7265625" style="27" customWidth="1"/>
    <col min="4355" max="4355" width="11.453125" style="27" customWidth="1"/>
    <col min="4356" max="4356" width="11.54296875" style="27" customWidth="1"/>
    <col min="4357" max="4357" width="10.81640625" style="27" customWidth="1"/>
    <col min="4358" max="4358" width="12.7265625" style="27" customWidth="1"/>
    <col min="4359" max="4607" width="9.1796875" style="27"/>
    <col min="4608" max="4608" width="32.54296875" style="27" customWidth="1"/>
    <col min="4609" max="4609" width="19.1796875" style="27" customWidth="1"/>
    <col min="4610" max="4610" width="37.7265625" style="27" customWidth="1"/>
    <col min="4611" max="4611" width="11.453125" style="27" customWidth="1"/>
    <col min="4612" max="4612" width="11.54296875" style="27" customWidth="1"/>
    <col min="4613" max="4613" width="10.81640625" style="27" customWidth="1"/>
    <col min="4614" max="4614" width="12.7265625" style="27" customWidth="1"/>
    <col min="4615" max="4863" width="9.1796875" style="27"/>
    <col min="4864" max="4864" width="32.54296875" style="27" customWidth="1"/>
    <col min="4865" max="4865" width="19.1796875" style="27" customWidth="1"/>
    <col min="4866" max="4866" width="37.7265625" style="27" customWidth="1"/>
    <col min="4867" max="4867" width="11.453125" style="27" customWidth="1"/>
    <col min="4868" max="4868" width="11.54296875" style="27" customWidth="1"/>
    <col min="4869" max="4869" width="10.81640625" style="27" customWidth="1"/>
    <col min="4870" max="4870" width="12.7265625" style="27" customWidth="1"/>
    <col min="4871" max="5119" width="9.1796875" style="27"/>
    <col min="5120" max="5120" width="32.54296875" style="27" customWidth="1"/>
    <col min="5121" max="5121" width="19.1796875" style="27" customWidth="1"/>
    <col min="5122" max="5122" width="37.7265625" style="27" customWidth="1"/>
    <col min="5123" max="5123" width="11.453125" style="27" customWidth="1"/>
    <col min="5124" max="5124" width="11.54296875" style="27" customWidth="1"/>
    <col min="5125" max="5125" width="10.81640625" style="27" customWidth="1"/>
    <col min="5126" max="5126" width="12.7265625" style="27" customWidth="1"/>
    <col min="5127" max="5375" width="9.1796875" style="27"/>
    <col min="5376" max="5376" width="32.54296875" style="27" customWidth="1"/>
    <col min="5377" max="5377" width="19.1796875" style="27" customWidth="1"/>
    <col min="5378" max="5378" width="37.7265625" style="27" customWidth="1"/>
    <col min="5379" max="5379" width="11.453125" style="27" customWidth="1"/>
    <col min="5380" max="5380" width="11.54296875" style="27" customWidth="1"/>
    <col min="5381" max="5381" width="10.81640625" style="27" customWidth="1"/>
    <col min="5382" max="5382" width="12.7265625" style="27" customWidth="1"/>
    <col min="5383" max="5631" width="9.1796875" style="27"/>
    <col min="5632" max="5632" width="32.54296875" style="27" customWidth="1"/>
    <col min="5633" max="5633" width="19.1796875" style="27" customWidth="1"/>
    <col min="5634" max="5634" width="37.7265625" style="27" customWidth="1"/>
    <col min="5635" max="5635" width="11.453125" style="27" customWidth="1"/>
    <col min="5636" max="5636" width="11.54296875" style="27" customWidth="1"/>
    <col min="5637" max="5637" width="10.81640625" style="27" customWidth="1"/>
    <col min="5638" max="5638" width="12.7265625" style="27" customWidth="1"/>
    <col min="5639" max="5887" width="9.1796875" style="27"/>
    <col min="5888" max="5888" width="32.54296875" style="27" customWidth="1"/>
    <col min="5889" max="5889" width="19.1796875" style="27" customWidth="1"/>
    <col min="5890" max="5890" width="37.7265625" style="27" customWidth="1"/>
    <col min="5891" max="5891" width="11.453125" style="27" customWidth="1"/>
    <col min="5892" max="5892" width="11.54296875" style="27" customWidth="1"/>
    <col min="5893" max="5893" width="10.81640625" style="27" customWidth="1"/>
    <col min="5894" max="5894" width="12.7265625" style="27" customWidth="1"/>
    <col min="5895" max="6143" width="9.1796875" style="27"/>
    <col min="6144" max="6144" width="32.54296875" style="27" customWidth="1"/>
    <col min="6145" max="6145" width="19.1796875" style="27" customWidth="1"/>
    <col min="6146" max="6146" width="37.7265625" style="27" customWidth="1"/>
    <col min="6147" max="6147" width="11.453125" style="27" customWidth="1"/>
    <col min="6148" max="6148" width="11.54296875" style="27" customWidth="1"/>
    <col min="6149" max="6149" width="10.81640625" style="27" customWidth="1"/>
    <col min="6150" max="6150" width="12.7265625" style="27" customWidth="1"/>
    <col min="6151" max="6399" width="9.1796875" style="27"/>
    <col min="6400" max="6400" width="32.54296875" style="27" customWidth="1"/>
    <col min="6401" max="6401" width="19.1796875" style="27" customWidth="1"/>
    <col min="6402" max="6402" width="37.7265625" style="27" customWidth="1"/>
    <col min="6403" max="6403" width="11.453125" style="27" customWidth="1"/>
    <col min="6404" max="6404" width="11.54296875" style="27" customWidth="1"/>
    <col min="6405" max="6405" width="10.81640625" style="27" customWidth="1"/>
    <col min="6406" max="6406" width="12.7265625" style="27" customWidth="1"/>
    <col min="6407" max="6655" width="9.1796875" style="27"/>
    <col min="6656" max="6656" width="32.54296875" style="27" customWidth="1"/>
    <col min="6657" max="6657" width="19.1796875" style="27" customWidth="1"/>
    <col min="6658" max="6658" width="37.7265625" style="27" customWidth="1"/>
    <col min="6659" max="6659" width="11.453125" style="27" customWidth="1"/>
    <col min="6660" max="6660" width="11.54296875" style="27" customWidth="1"/>
    <col min="6661" max="6661" width="10.81640625" style="27" customWidth="1"/>
    <col min="6662" max="6662" width="12.7265625" style="27" customWidth="1"/>
    <col min="6663" max="6911" width="9.1796875" style="27"/>
    <col min="6912" max="6912" width="32.54296875" style="27" customWidth="1"/>
    <col min="6913" max="6913" width="19.1796875" style="27" customWidth="1"/>
    <col min="6914" max="6914" width="37.7265625" style="27" customWidth="1"/>
    <col min="6915" max="6915" width="11.453125" style="27" customWidth="1"/>
    <col min="6916" max="6916" width="11.54296875" style="27" customWidth="1"/>
    <col min="6917" max="6917" width="10.81640625" style="27" customWidth="1"/>
    <col min="6918" max="6918" width="12.7265625" style="27" customWidth="1"/>
    <col min="6919" max="7167" width="9.1796875" style="27"/>
    <col min="7168" max="7168" width="32.54296875" style="27" customWidth="1"/>
    <col min="7169" max="7169" width="19.1796875" style="27" customWidth="1"/>
    <col min="7170" max="7170" width="37.7265625" style="27" customWidth="1"/>
    <col min="7171" max="7171" width="11.453125" style="27" customWidth="1"/>
    <col min="7172" max="7172" width="11.54296875" style="27" customWidth="1"/>
    <col min="7173" max="7173" width="10.81640625" style="27" customWidth="1"/>
    <col min="7174" max="7174" width="12.7265625" style="27" customWidth="1"/>
    <col min="7175" max="7423" width="9.1796875" style="27"/>
    <col min="7424" max="7424" width="32.54296875" style="27" customWidth="1"/>
    <col min="7425" max="7425" width="19.1796875" style="27" customWidth="1"/>
    <col min="7426" max="7426" width="37.7265625" style="27" customWidth="1"/>
    <col min="7427" max="7427" width="11.453125" style="27" customWidth="1"/>
    <col min="7428" max="7428" width="11.54296875" style="27" customWidth="1"/>
    <col min="7429" max="7429" width="10.81640625" style="27" customWidth="1"/>
    <col min="7430" max="7430" width="12.7265625" style="27" customWidth="1"/>
    <col min="7431" max="7679" width="9.1796875" style="27"/>
    <col min="7680" max="7680" width="32.54296875" style="27" customWidth="1"/>
    <col min="7681" max="7681" width="19.1796875" style="27" customWidth="1"/>
    <col min="7682" max="7682" width="37.7265625" style="27" customWidth="1"/>
    <col min="7683" max="7683" width="11.453125" style="27" customWidth="1"/>
    <col min="7684" max="7684" width="11.54296875" style="27" customWidth="1"/>
    <col min="7685" max="7685" width="10.81640625" style="27" customWidth="1"/>
    <col min="7686" max="7686" width="12.7265625" style="27" customWidth="1"/>
    <col min="7687" max="7935" width="9.1796875" style="27"/>
    <col min="7936" max="7936" width="32.54296875" style="27" customWidth="1"/>
    <col min="7937" max="7937" width="19.1796875" style="27" customWidth="1"/>
    <col min="7938" max="7938" width="37.7265625" style="27" customWidth="1"/>
    <col min="7939" max="7939" width="11.453125" style="27" customWidth="1"/>
    <col min="7940" max="7940" width="11.54296875" style="27" customWidth="1"/>
    <col min="7941" max="7941" width="10.81640625" style="27" customWidth="1"/>
    <col min="7942" max="7942" width="12.7265625" style="27" customWidth="1"/>
    <col min="7943" max="8191" width="9.1796875" style="27"/>
    <col min="8192" max="8192" width="32.54296875" style="27" customWidth="1"/>
    <col min="8193" max="8193" width="19.1796875" style="27" customWidth="1"/>
    <col min="8194" max="8194" width="37.7265625" style="27" customWidth="1"/>
    <col min="8195" max="8195" width="11.453125" style="27" customWidth="1"/>
    <col min="8196" max="8196" width="11.54296875" style="27" customWidth="1"/>
    <col min="8197" max="8197" width="10.81640625" style="27" customWidth="1"/>
    <col min="8198" max="8198" width="12.7265625" style="27" customWidth="1"/>
    <col min="8199" max="8447" width="9.1796875" style="27"/>
    <col min="8448" max="8448" width="32.54296875" style="27" customWidth="1"/>
    <col min="8449" max="8449" width="19.1796875" style="27" customWidth="1"/>
    <col min="8450" max="8450" width="37.7265625" style="27" customWidth="1"/>
    <col min="8451" max="8451" width="11.453125" style="27" customWidth="1"/>
    <col min="8452" max="8452" width="11.54296875" style="27" customWidth="1"/>
    <col min="8453" max="8453" width="10.81640625" style="27" customWidth="1"/>
    <col min="8454" max="8454" width="12.7265625" style="27" customWidth="1"/>
    <col min="8455" max="8703" width="9.1796875" style="27"/>
    <col min="8704" max="8704" width="32.54296875" style="27" customWidth="1"/>
    <col min="8705" max="8705" width="19.1796875" style="27" customWidth="1"/>
    <col min="8706" max="8706" width="37.7265625" style="27" customWidth="1"/>
    <col min="8707" max="8707" width="11.453125" style="27" customWidth="1"/>
    <col min="8708" max="8708" width="11.54296875" style="27" customWidth="1"/>
    <col min="8709" max="8709" width="10.81640625" style="27" customWidth="1"/>
    <col min="8710" max="8710" width="12.7265625" style="27" customWidth="1"/>
    <col min="8711" max="8959" width="9.1796875" style="27"/>
    <col min="8960" max="8960" width="32.54296875" style="27" customWidth="1"/>
    <col min="8961" max="8961" width="19.1796875" style="27" customWidth="1"/>
    <col min="8962" max="8962" width="37.7265625" style="27" customWidth="1"/>
    <col min="8963" max="8963" width="11.453125" style="27" customWidth="1"/>
    <col min="8964" max="8964" width="11.54296875" style="27" customWidth="1"/>
    <col min="8965" max="8965" width="10.81640625" style="27" customWidth="1"/>
    <col min="8966" max="8966" width="12.7265625" style="27" customWidth="1"/>
    <col min="8967" max="9215" width="9.1796875" style="27"/>
    <col min="9216" max="9216" width="32.54296875" style="27" customWidth="1"/>
    <col min="9217" max="9217" width="19.1796875" style="27" customWidth="1"/>
    <col min="9218" max="9218" width="37.7265625" style="27" customWidth="1"/>
    <col min="9219" max="9219" width="11.453125" style="27" customWidth="1"/>
    <col min="9220" max="9220" width="11.54296875" style="27" customWidth="1"/>
    <col min="9221" max="9221" width="10.81640625" style="27" customWidth="1"/>
    <col min="9222" max="9222" width="12.7265625" style="27" customWidth="1"/>
    <col min="9223" max="9471" width="9.1796875" style="27"/>
    <col min="9472" max="9472" width="32.54296875" style="27" customWidth="1"/>
    <col min="9473" max="9473" width="19.1796875" style="27" customWidth="1"/>
    <col min="9474" max="9474" width="37.7265625" style="27" customWidth="1"/>
    <col min="9475" max="9475" width="11.453125" style="27" customWidth="1"/>
    <col min="9476" max="9476" width="11.54296875" style="27" customWidth="1"/>
    <col min="9477" max="9477" width="10.81640625" style="27" customWidth="1"/>
    <col min="9478" max="9478" width="12.7265625" style="27" customWidth="1"/>
    <col min="9479" max="9727" width="9.1796875" style="27"/>
    <col min="9728" max="9728" width="32.54296875" style="27" customWidth="1"/>
    <col min="9729" max="9729" width="19.1796875" style="27" customWidth="1"/>
    <col min="9730" max="9730" width="37.7265625" style="27" customWidth="1"/>
    <col min="9731" max="9731" width="11.453125" style="27" customWidth="1"/>
    <col min="9732" max="9732" width="11.54296875" style="27" customWidth="1"/>
    <col min="9733" max="9733" width="10.81640625" style="27" customWidth="1"/>
    <col min="9734" max="9734" width="12.7265625" style="27" customWidth="1"/>
    <col min="9735" max="9983" width="9.1796875" style="27"/>
    <col min="9984" max="9984" width="32.54296875" style="27" customWidth="1"/>
    <col min="9985" max="9985" width="19.1796875" style="27" customWidth="1"/>
    <col min="9986" max="9986" width="37.7265625" style="27" customWidth="1"/>
    <col min="9987" max="9987" width="11.453125" style="27" customWidth="1"/>
    <col min="9988" max="9988" width="11.54296875" style="27" customWidth="1"/>
    <col min="9989" max="9989" width="10.81640625" style="27" customWidth="1"/>
    <col min="9990" max="9990" width="12.7265625" style="27" customWidth="1"/>
    <col min="9991" max="10239" width="9.1796875" style="27"/>
    <col min="10240" max="10240" width="32.54296875" style="27" customWidth="1"/>
    <col min="10241" max="10241" width="19.1796875" style="27" customWidth="1"/>
    <col min="10242" max="10242" width="37.7265625" style="27" customWidth="1"/>
    <col min="10243" max="10243" width="11.453125" style="27" customWidth="1"/>
    <col min="10244" max="10244" width="11.54296875" style="27" customWidth="1"/>
    <col min="10245" max="10245" width="10.81640625" style="27" customWidth="1"/>
    <col min="10246" max="10246" width="12.7265625" style="27" customWidth="1"/>
    <col min="10247" max="10495" width="9.1796875" style="27"/>
    <col min="10496" max="10496" width="32.54296875" style="27" customWidth="1"/>
    <col min="10497" max="10497" width="19.1796875" style="27" customWidth="1"/>
    <col min="10498" max="10498" width="37.7265625" style="27" customWidth="1"/>
    <col min="10499" max="10499" width="11.453125" style="27" customWidth="1"/>
    <col min="10500" max="10500" width="11.54296875" style="27" customWidth="1"/>
    <col min="10501" max="10501" width="10.81640625" style="27" customWidth="1"/>
    <col min="10502" max="10502" width="12.7265625" style="27" customWidth="1"/>
    <col min="10503" max="10751" width="9.1796875" style="27"/>
    <col min="10752" max="10752" width="32.54296875" style="27" customWidth="1"/>
    <col min="10753" max="10753" width="19.1796875" style="27" customWidth="1"/>
    <col min="10754" max="10754" width="37.7265625" style="27" customWidth="1"/>
    <col min="10755" max="10755" width="11.453125" style="27" customWidth="1"/>
    <col min="10756" max="10756" width="11.54296875" style="27" customWidth="1"/>
    <col min="10757" max="10757" width="10.81640625" style="27" customWidth="1"/>
    <col min="10758" max="10758" width="12.7265625" style="27" customWidth="1"/>
    <col min="10759" max="11007" width="9.1796875" style="27"/>
    <col min="11008" max="11008" width="32.54296875" style="27" customWidth="1"/>
    <col min="11009" max="11009" width="19.1796875" style="27" customWidth="1"/>
    <col min="11010" max="11010" width="37.7265625" style="27" customWidth="1"/>
    <col min="11011" max="11011" width="11.453125" style="27" customWidth="1"/>
    <col min="11012" max="11012" width="11.54296875" style="27" customWidth="1"/>
    <col min="11013" max="11013" width="10.81640625" style="27" customWidth="1"/>
    <col min="11014" max="11014" width="12.7265625" style="27" customWidth="1"/>
    <col min="11015" max="11263" width="9.1796875" style="27"/>
    <col min="11264" max="11264" width="32.54296875" style="27" customWidth="1"/>
    <col min="11265" max="11265" width="19.1796875" style="27" customWidth="1"/>
    <col min="11266" max="11266" width="37.7265625" style="27" customWidth="1"/>
    <col min="11267" max="11267" width="11.453125" style="27" customWidth="1"/>
    <col min="11268" max="11268" width="11.54296875" style="27" customWidth="1"/>
    <col min="11269" max="11269" width="10.81640625" style="27" customWidth="1"/>
    <col min="11270" max="11270" width="12.7265625" style="27" customWidth="1"/>
    <col min="11271" max="11519" width="9.1796875" style="27"/>
    <col min="11520" max="11520" width="32.54296875" style="27" customWidth="1"/>
    <col min="11521" max="11521" width="19.1796875" style="27" customWidth="1"/>
    <col min="11522" max="11522" width="37.7265625" style="27" customWidth="1"/>
    <col min="11523" max="11523" width="11.453125" style="27" customWidth="1"/>
    <col min="11524" max="11524" width="11.54296875" style="27" customWidth="1"/>
    <col min="11525" max="11525" width="10.81640625" style="27" customWidth="1"/>
    <col min="11526" max="11526" width="12.7265625" style="27" customWidth="1"/>
    <col min="11527" max="11775" width="9.1796875" style="27"/>
    <col min="11776" max="11776" width="32.54296875" style="27" customWidth="1"/>
    <col min="11777" max="11777" width="19.1796875" style="27" customWidth="1"/>
    <col min="11778" max="11778" width="37.7265625" style="27" customWidth="1"/>
    <col min="11779" max="11779" width="11.453125" style="27" customWidth="1"/>
    <col min="11780" max="11780" width="11.54296875" style="27" customWidth="1"/>
    <col min="11781" max="11781" width="10.81640625" style="27" customWidth="1"/>
    <col min="11782" max="11782" width="12.7265625" style="27" customWidth="1"/>
    <col min="11783" max="12031" width="9.1796875" style="27"/>
    <col min="12032" max="12032" width="32.54296875" style="27" customWidth="1"/>
    <col min="12033" max="12033" width="19.1796875" style="27" customWidth="1"/>
    <col min="12034" max="12034" width="37.7265625" style="27" customWidth="1"/>
    <col min="12035" max="12035" width="11.453125" style="27" customWidth="1"/>
    <col min="12036" max="12036" width="11.54296875" style="27" customWidth="1"/>
    <col min="12037" max="12037" width="10.81640625" style="27" customWidth="1"/>
    <col min="12038" max="12038" width="12.7265625" style="27" customWidth="1"/>
    <col min="12039" max="12287" width="9.1796875" style="27"/>
    <col min="12288" max="12288" width="32.54296875" style="27" customWidth="1"/>
    <col min="12289" max="12289" width="19.1796875" style="27" customWidth="1"/>
    <col min="12290" max="12290" width="37.7265625" style="27" customWidth="1"/>
    <col min="12291" max="12291" width="11.453125" style="27" customWidth="1"/>
    <col min="12292" max="12292" width="11.54296875" style="27" customWidth="1"/>
    <col min="12293" max="12293" width="10.81640625" style="27" customWidth="1"/>
    <col min="12294" max="12294" width="12.7265625" style="27" customWidth="1"/>
    <col min="12295" max="12543" width="9.1796875" style="27"/>
    <col min="12544" max="12544" width="32.54296875" style="27" customWidth="1"/>
    <col min="12545" max="12545" width="19.1796875" style="27" customWidth="1"/>
    <col min="12546" max="12546" width="37.7265625" style="27" customWidth="1"/>
    <col min="12547" max="12547" width="11.453125" style="27" customWidth="1"/>
    <col min="12548" max="12548" width="11.54296875" style="27" customWidth="1"/>
    <col min="12549" max="12549" width="10.81640625" style="27" customWidth="1"/>
    <col min="12550" max="12550" width="12.7265625" style="27" customWidth="1"/>
    <col min="12551" max="12799" width="9.1796875" style="27"/>
    <col min="12800" max="12800" width="32.54296875" style="27" customWidth="1"/>
    <col min="12801" max="12801" width="19.1796875" style="27" customWidth="1"/>
    <col min="12802" max="12802" width="37.7265625" style="27" customWidth="1"/>
    <col min="12803" max="12803" width="11.453125" style="27" customWidth="1"/>
    <col min="12804" max="12804" width="11.54296875" style="27" customWidth="1"/>
    <col min="12805" max="12805" width="10.81640625" style="27" customWidth="1"/>
    <col min="12806" max="12806" width="12.7265625" style="27" customWidth="1"/>
    <col min="12807" max="13055" width="9.1796875" style="27"/>
    <col min="13056" max="13056" width="32.54296875" style="27" customWidth="1"/>
    <col min="13057" max="13057" width="19.1796875" style="27" customWidth="1"/>
    <col min="13058" max="13058" width="37.7265625" style="27" customWidth="1"/>
    <col min="13059" max="13059" width="11.453125" style="27" customWidth="1"/>
    <col min="13060" max="13060" width="11.54296875" style="27" customWidth="1"/>
    <col min="13061" max="13061" width="10.81640625" style="27" customWidth="1"/>
    <col min="13062" max="13062" width="12.7265625" style="27" customWidth="1"/>
    <col min="13063" max="13311" width="9.1796875" style="27"/>
    <col min="13312" max="13312" width="32.54296875" style="27" customWidth="1"/>
    <col min="13313" max="13313" width="19.1796875" style="27" customWidth="1"/>
    <col min="13314" max="13314" width="37.7265625" style="27" customWidth="1"/>
    <col min="13315" max="13315" width="11.453125" style="27" customWidth="1"/>
    <col min="13316" max="13316" width="11.54296875" style="27" customWidth="1"/>
    <col min="13317" max="13317" width="10.81640625" style="27" customWidth="1"/>
    <col min="13318" max="13318" width="12.7265625" style="27" customWidth="1"/>
    <col min="13319" max="13567" width="9.1796875" style="27"/>
    <col min="13568" max="13568" width="32.54296875" style="27" customWidth="1"/>
    <col min="13569" max="13569" width="19.1796875" style="27" customWidth="1"/>
    <col min="13570" max="13570" width="37.7265625" style="27" customWidth="1"/>
    <col min="13571" max="13571" width="11.453125" style="27" customWidth="1"/>
    <col min="13572" max="13572" width="11.54296875" style="27" customWidth="1"/>
    <col min="13573" max="13573" width="10.81640625" style="27" customWidth="1"/>
    <col min="13574" max="13574" width="12.7265625" style="27" customWidth="1"/>
    <col min="13575" max="13823" width="9.1796875" style="27"/>
    <col min="13824" max="13824" width="32.54296875" style="27" customWidth="1"/>
    <col min="13825" max="13825" width="19.1796875" style="27" customWidth="1"/>
    <col min="13826" max="13826" width="37.7265625" style="27" customWidth="1"/>
    <col min="13827" max="13827" width="11.453125" style="27" customWidth="1"/>
    <col min="13828" max="13828" width="11.54296875" style="27" customWidth="1"/>
    <col min="13829" max="13829" width="10.81640625" style="27" customWidth="1"/>
    <col min="13830" max="13830" width="12.7265625" style="27" customWidth="1"/>
    <col min="13831" max="14079" width="9.1796875" style="27"/>
    <col min="14080" max="14080" width="32.54296875" style="27" customWidth="1"/>
    <col min="14081" max="14081" width="19.1796875" style="27" customWidth="1"/>
    <col min="14082" max="14082" width="37.7265625" style="27" customWidth="1"/>
    <col min="14083" max="14083" width="11.453125" style="27" customWidth="1"/>
    <col min="14084" max="14084" width="11.54296875" style="27" customWidth="1"/>
    <col min="14085" max="14085" width="10.81640625" style="27" customWidth="1"/>
    <col min="14086" max="14086" width="12.7265625" style="27" customWidth="1"/>
    <col min="14087" max="14335" width="9.1796875" style="27"/>
    <col min="14336" max="14336" width="32.54296875" style="27" customWidth="1"/>
    <col min="14337" max="14337" width="19.1796875" style="27" customWidth="1"/>
    <col min="14338" max="14338" width="37.7265625" style="27" customWidth="1"/>
    <col min="14339" max="14339" width="11.453125" style="27" customWidth="1"/>
    <col min="14340" max="14340" width="11.54296875" style="27" customWidth="1"/>
    <col min="14341" max="14341" width="10.81640625" style="27" customWidth="1"/>
    <col min="14342" max="14342" width="12.7265625" style="27" customWidth="1"/>
    <col min="14343" max="14591" width="9.1796875" style="27"/>
    <col min="14592" max="14592" width="32.54296875" style="27" customWidth="1"/>
    <col min="14593" max="14593" width="19.1796875" style="27" customWidth="1"/>
    <col min="14594" max="14594" width="37.7265625" style="27" customWidth="1"/>
    <col min="14595" max="14595" width="11.453125" style="27" customWidth="1"/>
    <col min="14596" max="14596" width="11.54296875" style="27" customWidth="1"/>
    <col min="14597" max="14597" width="10.81640625" style="27" customWidth="1"/>
    <col min="14598" max="14598" width="12.7265625" style="27" customWidth="1"/>
    <col min="14599" max="14847" width="9.1796875" style="27"/>
    <col min="14848" max="14848" width="32.54296875" style="27" customWidth="1"/>
    <col min="14849" max="14849" width="19.1796875" style="27" customWidth="1"/>
    <col min="14850" max="14850" width="37.7265625" style="27" customWidth="1"/>
    <col min="14851" max="14851" width="11.453125" style="27" customWidth="1"/>
    <col min="14852" max="14852" width="11.54296875" style="27" customWidth="1"/>
    <col min="14853" max="14853" width="10.81640625" style="27" customWidth="1"/>
    <col min="14854" max="14854" width="12.7265625" style="27" customWidth="1"/>
    <col min="14855" max="15103" width="9.1796875" style="27"/>
    <col min="15104" max="15104" width="32.54296875" style="27" customWidth="1"/>
    <col min="15105" max="15105" width="19.1796875" style="27" customWidth="1"/>
    <col min="15106" max="15106" width="37.7265625" style="27" customWidth="1"/>
    <col min="15107" max="15107" width="11.453125" style="27" customWidth="1"/>
    <col min="15108" max="15108" width="11.54296875" style="27" customWidth="1"/>
    <col min="15109" max="15109" width="10.81640625" style="27" customWidth="1"/>
    <col min="15110" max="15110" width="12.7265625" style="27" customWidth="1"/>
    <col min="15111" max="15359" width="9.1796875" style="27"/>
    <col min="15360" max="15360" width="32.54296875" style="27" customWidth="1"/>
    <col min="15361" max="15361" width="19.1796875" style="27" customWidth="1"/>
    <col min="15362" max="15362" width="37.7265625" style="27" customWidth="1"/>
    <col min="15363" max="15363" width="11.453125" style="27" customWidth="1"/>
    <col min="15364" max="15364" width="11.54296875" style="27" customWidth="1"/>
    <col min="15365" max="15365" width="10.81640625" style="27" customWidth="1"/>
    <col min="15366" max="15366" width="12.7265625" style="27" customWidth="1"/>
    <col min="15367" max="15615" width="9.1796875" style="27"/>
    <col min="15616" max="15616" width="32.54296875" style="27" customWidth="1"/>
    <col min="15617" max="15617" width="19.1796875" style="27" customWidth="1"/>
    <col min="15618" max="15618" width="37.7265625" style="27" customWidth="1"/>
    <col min="15619" max="15619" width="11.453125" style="27" customWidth="1"/>
    <col min="15620" max="15620" width="11.54296875" style="27" customWidth="1"/>
    <col min="15621" max="15621" width="10.81640625" style="27" customWidth="1"/>
    <col min="15622" max="15622" width="12.7265625" style="27" customWidth="1"/>
    <col min="15623" max="15871" width="9.1796875" style="27"/>
    <col min="15872" max="15872" width="32.54296875" style="27" customWidth="1"/>
    <col min="15873" max="15873" width="19.1796875" style="27" customWidth="1"/>
    <col min="15874" max="15874" width="37.7265625" style="27" customWidth="1"/>
    <col min="15875" max="15875" width="11.453125" style="27" customWidth="1"/>
    <col min="15876" max="15876" width="11.54296875" style="27" customWidth="1"/>
    <col min="15877" max="15877" width="10.81640625" style="27" customWidth="1"/>
    <col min="15878" max="15878" width="12.7265625" style="27" customWidth="1"/>
    <col min="15879" max="16127" width="9.1796875" style="27"/>
    <col min="16128" max="16128" width="32.54296875" style="27" customWidth="1"/>
    <col min="16129" max="16129" width="19.1796875" style="27" customWidth="1"/>
    <col min="16130" max="16130" width="37.7265625" style="27" customWidth="1"/>
    <col min="16131" max="16131" width="11.453125" style="27" customWidth="1"/>
    <col min="16132" max="16132" width="11.54296875" style="27" customWidth="1"/>
    <col min="16133" max="16133" width="10.81640625" style="27" customWidth="1"/>
    <col min="16134" max="16134" width="12.7265625" style="27" customWidth="1"/>
    <col min="16135" max="16384" width="9.1796875" style="27"/>
  </cols>
  <sheetData>
    <row r="1" spans="1:8" ht="44.25" customHeight="1" x14ac:dyDescent="0.25">
      <c r="A1" s="226" t="s">
        <v>62</v>
      </c>
      <c r="B1" s="226"/>
      <c r="C1" s="226"/>
      <c r="D1" s="226"/>
      <c r="E1" s="226"/>
      <c r="F1" s="227"/>
      <c r="G1" s="28"/>
      <c r="H1" s="28"/>
    </row>
    <row r="2" spans="1:8" s="31" customFormat="1" ht="31.5" customHeight="1" x14ac:dyDescent="0.35">
      <c r="A2" s="27"/>
      <c r="B2" s="29"/>
      <c r="C2" s="29"/>
      <c r="D2" s="234" t="s">
        <v>2</v>
      </c>
      <c r="E2" s="224"/>
      <c r="F2" s="224"/>
      <c r="G2" s="27"/>
      <c r="H2" s="27"/>
    </row>
    <row r="3" spans="1:8" s="31" customFormat="1" ht="14.5" x14ac:dyDescent="0.35">
      <c r="A3" s="26" t="s">
        <v>3</v>
      </c>
      <c r="B3" s="127"/>
      <c r="C3" s="127"/>
      <c r="D3" s="117"/>
      <c r="E3" s="30"/>
      <c r="F3" s="30"/>
      <c r="G3" s="27"/>
      <c r="H3" s="27"/>
    </row>
    <row r="4" spans="1:8" s="31" customFormat="1" ht="14.5" x14ac:dyDescent="0.35">
      <c r="A4" s="26" t="s">
        <v>4</v>
      </c>
      <c r="B4" s="128"/>
      <c r="C4" s="128"/>
      <c r="D4" s="117"/>
      <c r="E4" s="30"/>
      <c r="F4" s="30"/>
      <c r="G4" s="27"/>
      <c r="H4" s="27"/>
    </row>
    <row r="5" spans="1:8" s="31" customFormat="1" ht="29" x14ac:dyDescent="0.35">
      <c r="A5" s="26" t="s">
        <v>63</v>
      </c>
      <c r="B5" s="128"/>
      <c r="C5" s="128"/>
      <c r="D5" s="117"/>
      <c r="E5" s="30"/>
      <c r="F5" s="30"/>
      <c r="G5" s="27"/>
      <c r="H5" s="27"/>
    </row>
    <row r="6" spans="1:8" s="31" customFormat="1" ht="14.5" x14ac:dyDescent="0.35">
      <c r="A6" s="27"/>
      <c r="B6" s="29"/>
      <c r="C6" s="29"/>
      <c r="D6" s="117"/>
      <c r="E6" s="30"/>
      <c r="F6" s="30"/>
      <c r="G6" s="27"/>
      <c r="H6" s="27"/>
    </row>
    <row r="7" spans="1:8" s="31" customFormat="1" ht="14.5" x14ac:dyDescent="0.35">
      <c r="A7" s="129" t="s">
        <v>64</v>
      </c>
      <c r="B7" s="29"/>
      <c r="C7" s="29"/>
      <c r="D7" s="117"/>
      <c r="E7" s="30"/>
      <c r="F7" s="30"/>
      <c r="G7" s="27"/>
      <c r="H7" s="27"/>
    </row>
    <row r="8" spans="1:8" ht="14.5" x14ac:dyDescent="0.35">
      <c r="A8" s="130" t="s">
        <v>65</v>
      </c>
      <c r="B8" s="29"/>
      <c r="C8" s="29"/>
      <c r="D8" s="117"/>
      <c r="E8" s="30"/>
      <c r="F8" s="30"/>
    </row>
    <row r="9" spans="1:8" ht="14.5" x14ac:dyDescent="0.35">
      <c r="A9" s="130" t="s">
        <v>66</v>
      </c>
      <c r="B9" s="29"/>
      <c r="C9" s="29"/>
      <c r="D9" s="117"/>
      <c r="E9" s="30"/>
      <c r="F9" s="30"/>
    </row>
    <row r="10" spans="1:8" ht="14.5" x14ac:dyDescent="0.35">
      <c r="A10" s="130" t="s">
        <v>67</v>
      </c>
      <c r="B10" s="29"/>
      <c r="C10" s="29"/>
      <c r="D10" s="117"/>
      <c r="E10" s="30"/>
      <c r="F10" s="30"/>
    </row>
    <row r="11" spans="1:8" s="35" customFormat="1" ht="39.5" thickBot="1" x14ac:dyDescent="0.35">
      <c r="A11" s="34" t="s">
        <v>68</v>
      </c>
      <c r="B11" s="34" t="s">
        <v>69</v>
      </c>
      <c r="C11" s="34" t="s">
        <v>9</v>
      </c>
      <c r="D11" s="119" t="s">
        <v>70</v>
      </c>
      <c r="E11" s="34" t="s">
        <v>71</v>
      </c>
      <c r="F11" s="34" t="s">
        <v>72</v>
      </c>
    </row>
    <row r="12" spans="1:8" s="35" customFormat="1" ht="13" x14ac:dyDescent="0.3">
      <c r="A12" s="36" t="s">
        <v>11</v>
      </c>
      <c r="B12" s="37"/>
      <c r="C12" s="37"/>
      <c r="D12" s="38"/>
      <c r="E12" s="39"/>
      <c r="F12" s="39"/>
    </row>
    <row r="13" spans="1:8" s="35" customFormat="1" ht="13" x14ac:dyDescent="0.3">
      <c r="A13" s="114"/>
      <c r="B13" s="44"/>
      <c r="C13" s="44"/>
      <c r="D13" s="121"/>
      <c r="E13" s="45"/>
      <c r="F13" s="45"/>
    </row>
    <row r="14" spans="1:8" s="35" customFormat="1" ht="13" x14ac:dyDescent="0.3">
      <c r="A14" s="43"/>
      <c r="B14" s="44"/>
      <c r="C14" s="44"/>
      <c r="D14" s="121"/>
      <c r="E14" s="45"/>
      <c r="F14" s="45"/>
    </row>
    <row r="15" spans="1:8" s="35" customFormat="1" ht="13.5" thickBot="1" x14ac:dyDescent="0.35">
      <c r="A15" s="46" t="s">
        <v>73</v>
      </c>
      <c r="B15" s="47"/>
      <c r="C15" s="47"/>
      <c r="D15" s="122"/>
      <c r="E15" s="48"/>
      <c r="F15" s="48">
        <f>ROUNDDOWN(SUM(F12:F14),0)</f>
        <v>0</v>
      </c>
    </row>
    <row r="16" spans="1:8" s="35" customFormat="1" ht="13" x14ac:dyDescent="0.3">
      <c r="A16" s="36" t="s">
        <v>74</v>
      </c>
      <c r="B16" s="37"/>
      <c r="C16" s="37"/>
      <c r="D16" s="38"/>
      <c r="E16" s="39"/>
      <c r="F16" s="39"/>
    </row>
    <row r="17" spans="1:6" s="35" customFormat="1" ht="13" x14ac:dyDescent="0.3">
      <c r="A17" s="115"/>
      <c r="B17" s="41"/>
      <c r="C17" s="41"/>
      <c r="D17" s="120"/>
      <c r="E17" s="42"/>
      <c r="F17" s="42"/>
    </row>
    <row r="18" spans="1:6" s="35" customFormat="1" ht="13" x14ac:dyDescent="0.3">
      <c r="A18" s="115"/>
      <c r="B18" s="41"/>
      <c r="C18" s="41"/>
      <c r="D18" s="120"/>
      <c r="E18" s="42"/>
      <c r="F18" s="42"/>
    </row>
    <row r="19" spans="1:6" s="35" customFormat="1" ht="13" x14ac:dyDescent="0.3">
      <c r="A19" s="40"/>
      <c r="B19" s="41"/>
      <c r="C19" s="41"/>
      <c r="D19" s="120"/>
      <c r="E19" s="42"/>
      <c r="F19" s="42"/>
    </row>
    <row r="20" spans="1:6" s="35" customFormat="1" ht="13.5" thickBot="1" x14ac:dyDescent="0.35">
      <c r="A20" s="46" t="s">
        <v>73</v>
      </c>
      <c r="B20" s="47"/>
      <c r="C20" s="47"/>
      <c r="D20" s="122"/>
      <c r="E20" s="48"/>
      <c r="F20" s="48">
        <f>ROUNDDOWN(SUM(F16:F19),0)</f>
        <v>0</v>
      </c>
    </row>
    <row r="21" spans="1:6" s="35" customFormat="1" ht="13" x14ac:dyDescent="0.3">
      <c r="A21" s="36" t="s">
        <v>75</v>
      </c>
      <c r="B21" s="37"/>
      <c r="C21" s="37"/>
      <c r="D21" s="38"/>
      <c r="E21" s="39"/>
      <c r="F21" s="39"/>
    </row>
    <row r="22" spans="1:6" s="35" customFormat="1" ht="13" x14ac:dyDescent="0.3">
      <c r="A22" s="115"/>
      <c r="B22" s="41"/>
      <c r="C22" s="41"/>
      <c r="D22" s="120"/>
      <c r="E22" s="42"/>
      <c r="F22" s="42"/>
    </row>
    <row r="23" spans="1:6" s="35" customFormat="1" ht="13" x14ac:dyDescent="0.3">
      <c r="A23" s="115"/>
      <c r="B23" s="41"/>
      <c r="C23" s="41"/>
      <c r="D23" s="120"/>
      <c r="E23" s="42"/>
      <c r="F23" s="42"/>
    </row>
    <row r="24" spans="1:6" s="35" customFormat="1" ht="13" x14ac:dyDescent="0.3">
      <c r="A24" s="40"/>
      <c r="B24" s="41"/>
      <c r="C24" s="41"/>
      <c r="D24" s="120"/>
      <c r="E24" s="42"/>
      <c r="F24" s="42"/>
    </row>
    <row r="25" spans="1:6" s="35" customFormat="1" ht="13.5" thickBot="1" x14ac:dyDescent="0.35">
      <c r="A25" s="46" t="s">
        <v>73</v>
      </c>
      <c r="B25" s="47"/>
      <c r="C25" s="47"/>
      <c r="D25" s="122"/>
      <c r="E25" s="48"/>
      <c r="F25" s="48">
        <f>ROUNDDOWN(SUM(F21:F24),0)</f>
        <v>0</v>
      </c>
    </row>
    <row r="26" spans="1:6" ht="12.75" customHeight="1" x14ac:dyDescent="0.3">
      <c r="A26" s="231" t="s">
        <v>76</v>
      </c>
      <c r="B26" s="37"/>
      <c r="C26" s="37"/>
      <c r="D26" s="49"/>
      <c r="E26" s="50"/>
      <c r="F26" s="50"/>
    </row>
    <row r="27" spans="1:6" ht="12.75" customHeight="1" x14ac:dyDescent="0.3">
      <c r="A27" s="232"/>
      <c r="B27" s="41"/>
      <c r="C27" s="41"/>
      <c r="D27" s="123"/>
      <c r="E27" s="51"/>
      <c r="F27" s="51"/>
    </row>
    <row r="28" spans="1:6" ht="12.75" customHeight="1" x14ac:dyDescent="0.3">
      <c r="A28" s="233"/>
      <c r="B28" s="41"/>
      <c r="C28" s="41"/>
      <c r="D28" s="123"/>
      <c r="E28" s="51"/>
      <c r="F28" s="51"/>
    </row>
    <row r="29" spans="1:6" ht="12.75" customHeight="1" x14ac:dyDescent="0.3">
      <c r="A29" s="52"/>
      <c r="B29" s="41"/>
      <c r="C29" s="41"/>
      <c r="D29" s="123"/>
      <c r="E29" s="51"/>
      <c r="F29" s="51"/>
    </row>
    <row r="30" spans="1:6" ht="13.5" thickBot="1" x14ac:dyDescent="0.35">
      <c r="A30" s="46" t="s">
        <v>73</v>
      </c>
      <c r="B30" s="47"/>
      <c r="C30" s="47"/>
      <c r="D30" s="122"/>
      <c r="E30" s="48"/>
      <c r="F30" s="48">
        <f>ROUNDDOWN(SUM(F26:F29),0)</f>
        <v>0</v>
      </c>
    </row>
    <row r="31" spans="1:6" ht="13" x14ac:dyDescent="0.3">
      <c r="A31" s="228" t="s">
        <v>77</v>
      </c>
      <c r="B31" s="37"/>
      <c r="C31" s="37"/>
      <c r="D31" s="49"/>
      <c r="E31" s="53"/>
      <c r="F31" s="53"/>
    </row>
    <row r="32" spans="1:6" ht="13" x14ac:dyDescent="0.3">
      <c r="A32" s="229"/>
      <c r="B32" s="41"/>
      <c r="C32" s="41"/>
      <c r="D32" s="123"/>
      <c r="E32" s="51"/>
      <c r="F32" s="51"/>
    </row>
    <row r="33" spans="1:6" ht="13" x14ac:dyDescent="0.3">
      <c r="A33" s="229"/>
      <c r="B33" s="41"/>
      <c r="C33" s="41"/>
      <c r="D33" s="123"/>
      <c r="E33" s="51"/>
      <c r="F33" s="51"/>
    </row>
    <row r="34" spans="1:6" ht="13" x14ac:dyDescent="0.3">
      <c r="A34" s="229"/>
      <c r="B34" s="41"/>
      <c r="C34" s="41"/>
      <c r="D34" s="123"/>
      <c r="E34" s="51"/>
      <c r="F34" s="51"/>
    </row>
    <row r="35" spans="1:6" ht="13" x14ac:dyDescent="0.3">
      <c r="A35" s="229"/>
      <c r="B35" s="41"/>
      <c r="C35" s="41"/>
      <c r="D35" s="123"/>
      <c r="E35" s="51"/>
      <c r="F35" s="51"/>
    </row>
    <row r="36" spans="1:6" ht="13" x14ac:dyDescent="0.3">
      <c r="A36" s="230"/>
      <c r="B36" s="41"/>
      <c r="C36" s="41"/>
      <c r="D36" s="123"/>
      <c r="E36" s="51"/>
      <c r="F36" s="51"/>
    </row>
    <row r="37" spans="1:6" ht="14.5" x14ac:dyDescent="0.35">
      <c r="A37" s="126"/>
      <c r="B37" s="44"/>
      <c r="C37" s="44"/>
      <c r="D37" s="132"/>
      <c r="E37" s="133"/>
      <c r="F37" s="133"/>
    </row>
    <row r="38" spans="1:6" ht="13.5" thickBot="1" x14ac:dyDescent="0.35">
      <c r="A38" s="46" t="s">
        <v>73</v>
      </c>
      <c r="B38" s="47"/>
      <c r="C38" s="47"/>
      <c r="D38" s="122"/>
      <c r="E38" s="48"/>
      <c r="F38" s="48">
        <f>ROUNDDOWN(SUM(F31:F37),0)</f>
        <v>0</v>
      </c>
    </row>
    <row r="39" spans="1:6" ht="12.75" customHeight="1" x14ac:dyDescent="0.3">
      <c r="A39" s="231" t="s">
        <v>78</v>
      </c>
      <c r="B39" s="37"/>
      <c r="C39" s="37"/>
      <c r="D39" s="49"/>
      <c r="E39" s="53"/>
      <c r="F39" s="53"/>
    </row>
    <row r="40" spans="1:6" ht="12.75" customHeight="1" x14ac:dyDescent="0.3">
      <c r="A40" s="229"/>
      <c r="B40" s="41"/>
      <c r="C40" s="41"/>
      <c r="D40" s="123"/>
      <c r="E40" s="51"/>
      <c r="F40" s="51"/>
    </row>
    <row r="41" spans="1:6" ht="12.75" customHeight="1" x14ac:dyDescent="0.3">
      <c r="A41" s="229"/>
      <c r="B41" s="41"/>
      <c r="C41" s="41"/>
      <c r="D41" s="123"/>
      <c r="E41" s="51"/>
      <c r="F41" s="51"/>
    </row>
    <row r="42" spans="1:6" ht="12.75" customHeight="1" x14ac:dyDescent="0.3">
      <c r="A42" s="230"/>
      <c r="B42" s="41"/>
      <c r="C42" s="41"/>
      <c r="D42" s="123"/>
      <c r="E42" s="51"/>
      <c r="F42" s="51"/>
    </row>
    <row r="43" spans="1:6" ht="12.75" customHeight="1" x14ac:dyDescent="0.35">
      <c r="A43" s="125"/>
      <c r="B43" s="41"/>
      <c r="C43" s="41"/>
      <c r="D43" s="123"/>
      <c r="E43" s="51"/>
      <c r="F43" s="51"/>
    </row>
    <row r="44" spans="1:6" ht="13" x14ac:dyDescent="0.3">
      <c r="A44" s="40"/>
      <c r="B44" s="41"/>
      <c r="C44" s="41"/>
      <c r="D44" s="123"/>
      <c r="E44" s="51"/>
      <c r="F44" s="51"/>
    </row>
    <row r="45" spans="1:6" ht="13.5" thickBot="1" x14ac:dyDescent="0.35">
      <c r="A45" s="46" t="s">
        <v>73</v>
      </c>
      <c r="B45" s="47"/>
      <c r="C45" s="47"/>
      <c r="D45" s="122"/>
      <c r="E45" s="48"/>
      <c r="F45" s="48">
        <f>ROUNDDOWN(SUM(F39:F44),0)</f>
        <v>0</v>
      </c>
    </row>
    <row r="46" spans="1:6" ht="12.75" customHeight="1" x14ac:dyDescent="0.3">
      <c r="A46" s="231" t="s">
        <v>79</v>
      </c>
      <c r="B46" s="37"/>
      <c r="C46" s="37"/>
      <c r="D46" s="49"/>
      <c r="E46" s="53"/>
      <c r="F46" s="53"/>
    </row>
    <row r="47" spans="1:6" ht="15" customHeight="1" x14ac:dyDescent="0.3">
      <c r="A47" s="232"/>
      <c r="B47" s="41"/>
      <c r="C47" s="41"/>
      <c r="D47" s="123"/>
      <c r="E47" s="51"/>
      <c r="F47" s="51"/>
    </row>
    <row r="48" spans="1:6" ht="15" customHeight="1" x14ac:dyDescent="0.3">
      <c r="A48" s="233"/>
      <c r="B48" s="41"/>
      <c r="C48" s="41"/>
      <c r="D48" s="123"/>
      <c r="E48" s="51"/>
      <c r="F48" s="51"/>
    </row>
    <row r="49" spans="1:6" ht="14.5" x14ac:dyDescent="0.35">
      <c r="A49" s="125"/>
      <c r="B49" s="41"/>
      <c r="C49" s="41"/>
      <c r="D49" s="123"/>
      <c r="E49" s="51"/>
      <c r="F49" s="51"/>
    </row>
    <row r="50" spans="1:6" ht="13" x14ac:dyDescent="0.3">
      <c r="A50" s="52"/>
      <c r="B50" s="41"/>
      <c r="C50" s="41"/>
      <c r="D50" s="123"/>
      <c r="E50" s="51"/>
      <c r="F50" s="51"/>
    </row>
    <row r="51" spans="1:6" ht="13.5" thickBot="1" x14ac:dyDescent="0.35">
      <c r="A51" s="46" t="s">
        <v>73</v>
      </c>
      <c r="B51" s="47"/>
      <c r="C51" s="47"/>
      <c r="D51" s="122"/>
      <c r="E51" s="48"/>
      <c r="F51" s="48">
        <f>ROUNDDOWN(SUM(F46:F50),0)</f>
        <v>0</v>
      </c>
    </row>
    <row r="52" spans="1:6" ht="13" x14ac:dyDescent="0.3">
      <c r="A52" s="228" t="s">
        <v>80</v>
      </c>
      <c r="B52" s="37"/>
      <c r="C52" s="37"/>
      <c r="D52" s="49"/>
      <c r="E52" s="53"/>
      <c r="F52" s="53"/>
    </row>
    <row r="53" spans="1:6" ht="13" x14ac:dyDescent="0.3">
      <c r="A53" s="229"/>
      <c r="B53" s="37"/>
      <c r="C53" s="37"/>
      <c r="D53" s="49"/>
      <c r="E53" s="53"/>
      <c r="F53" s="53"/>
    </row>
    <row r="54" spans="1:6" ht="13" x14ac:dyDescent="0.3">
      <c r="A54" s="229"/>
      <c r="B54" s="37"/>
      <c r="C54" s="37"/>
      <c r="D54" s="49"/>
      <c r="E54" s="53"/>
      <c r="F54" s="53"/>
    </row>
    <row r="55" spans="1:6" ht="13" x14ac:dyDescent="0.3">
      <c r="A55" s="229"/>
      <c r="B55" s="37"/>
      <c r="C55" s="37"/>
      <c r="D55" s="49"/>
      <c r="E55" s="53"/>
      <c r="F55" s="53"/>
    </row>
    <row r="56" spans="1:6" ht="13" x14ac:dyDescent="0.3">
      <c r="A56" s="229"/>
      <c r="B56" s="37"/>
      <c r="C56" s="37"/>
      <c r="D56" s="49"/>
      <c r="E56" s="53"/>
      <c r="F56" s="53"/>
    </row>
    <row r="57" spans="1:6" ht="13" x14ac:dyDescent="0.3">
      <c r="A57" s="230"/>
      <c r="B57" s="37"/>
      <c r="C57" s="37"/>
      <c r="D57" s="49"/>
      <c r="E57" s="53"/>
      <c r="F57" s="53"/>
    </row>
    <row r="58" spans="1:6" ht="13" x14ac:dyDescent="0.3">
      <c r="A58" s="52"/>
      <c r="B58" s="41"/>
      <c r="C58" s="41"/>
      <c r="D58" s="123"/>
      <c r="E58" s="51"/>
      <c r="F58" s="51"/>
    </row>
    <row r="59" spans="1:6" ht="13.5" thickBot="1" x14ac:dyDescent="0.35">
      <c r="A59" s="46" t="s">
        <v>73</v>
      </c>
      <c r="B59" s="47"/>
      <c r="C59" s="47"/>
      <c r="D59" s="122"/>
      <c r="E59" s="48"/>
      <c r="F59" s="48">
        <f>ROUNDDOWN(SUM(F52:F58),0)</f>
        <v>0</v>
      </c>
    </row>
    <row r="60" spans="1:6" ht="13" x14ac:dyDescent="0.3">
      <c r="A60" s="231" t="s">
        <v>81</v>
      </c>
      <c r="B60" s="37"/>
      <c r="C60" s="37"/>
      <c r="D60" s="49"/>
      <c r="E60" s="53"/>
      <c r="F60" s="53"/>
    </row>
    <row r="61" spans="1:6" ht="13" x14ac:dyDescent="0.3">
      <c r="A61" s="229"/>
      <c r="B61" s="37"/>
      <c r="C61" s="37"/>
      <c r="D61" s="49"/>
      <c r="E61" s="53"/>
      <c r="F61" s="53"/>
    </row>
    <row r="62" spans="1:6" ht="13" x14ac:dyDescent="0.3">
      <c r="A62" s="230"/>
      <c r="B62" s="37"/>
      <c r="C62" s="37"/>
      <c r="D62" s="49"/>
      <c r="E62" s="53"/>
      <c r="F62" s="53"/>
    </row>
    <row r="63" spans="1:6" ht="13" x14ac:dyDescent="0.3">
      <c r="A63" s="40"/>
      <c r="B63" s="41"/>
      <c r="C63" s="41"/>
      <c r="D63" s="123"/>
      <c r="E63" s="51"/>
      <c r="F63" s="51"/>
    </row>
    <row r="64" spans="1:6" ht="13.5" thickBot="1" x14ac:dyDescent="0.35">
      <c r="A64" s="46" t="s">
        <v>73</v>
      </c>
      <c r="B64" s="47"/>
      <c r="C64" s="47"/>
      <c r="D64" s="122"/>
      <c r="E64" s="48"/>
      <c r="F64" s="48">
        <f>ROUNDDOWN(SUM(F60:F63),0)</f>
        <v>0</v>
      </c>
    </row>
    <row r="65" spans="1:6" ht="13" x14ac:dyDescent="0.3">
      <c r="A65" s="36" t="s">
        <v>58</v>
      </c>
      <c r="B65" s="37"/>
      <c r="C65" s="38"/>
      <c r="D65" s="49"/>
      <c r="E65" s="53"/>
      <c r="F65" s="53"/>
    </row>
    <row r="66" spans="1:6" ht="13" x14ac:dyDescent="0.3">
      <c r="A66" s="36"/>
      <c r="B66" s="41"/>
      <c r="C66" s="41"/>
      <c r="D66" s="123"/>
      <c r="E66" s="51"/>
      <c r="F66" s="51"/>
    </row>
    <row r="67" spans="1:6" ht="13.5" thickBot="1" x14ac:dyDescent="0.35">
      <c r="A67" s="46" t="s">
        <v>73</v>
      </c>
      <c r="B67" s="47"/>
      <c r="C67" s="47"/>
      <c r="D67" s="122"/>
      <c r="E67" s="48"/>
      <c r="F67" s="48">
        <f>ROUNDDOWN(SUM(F65:F66),0)</f>
        <v>0</v>
      </c>
    </row>
    <row r="68" spans="1:6" ht="13" x14ac:dyDescent="0.3">
      <c r="A68" s="54" t="s">
        <v>59</v>
      </c>
      <c r="B68" s="37"/>
      <c r="C68" s="37"/>
      <c r="D68" s="49"/>
      <c r="E68" s="53"/>
      <c r="F68" s="53"/>
    </row>
    <row r="69" spans="1:6" ht="13" x14ac:dyDescent="0.3">
      <c r="A69" s="55"/>
      <c r="B69" s="41"/>
      <c r="C69" s="41"/>
      <c r="D69" s="123"/>
      <c r="E69" s="51"/>
      <c r="F69" s="51"/>
    </row>
    <row r="70" spans="1:6" ht="13.5" thickBot="1" x14ac:dyDescent="0.35">
      <c r="A70" s="46" t="s">
        <v>73</v>
      </c>
      <c r="B70" s="47"/>
      <c r="C70" s="47"/>
      <c r="D70" s="122"/>
      <c r="E70" s="48"/>
      <c r="F70" s="48">
        <f>ROUNDDOWN(SUM(F68:F69),0)</f>
        <v>0</v>
      </c>
    </row>
    <row r="71" spans="1:6" ht="18.5" x14ac:dyDescent="0.45">
      <c r="A71" s="111" t="s">
        <v>82</v>
      </c>
      <c r="B71" s="112"/>
      <c r="C71" s="112"/>
      <c r="D71" s="124"/>
      <c r="E71" s="113"/>
      <c r="F71" s="131">
        <f>SUM(F70,F67,F64,F59,F51,F45,F38,F30,F25,F20,F15)</f>
        <v>0</v>
      </c>
    </row>
    <row r="72" spans="1:6" x14ac:dyDescent="0.25">
      <c r="E72" s="56"/>
      <c r="F72" s="56"/>
    </row>
  </sheetData>
  <mergeCells count="8">
    <mergeCell ref="A1:F1"/>
    <mergeCell ref="A31:A36"/>
    <mergeCell ref="A60:A62"/>
    <mergeCell ref="A46:A48"/>
    <mergeCell ref="A39:A42"/>
    <mergeCell ref="A52:A57"/>
    <mergeCell ref="D2:F2"/>
    <mergeCell ref="A26:A28"/>
  </mergeCells>
  <pageMargins left="0.25" right="0.25" top="0.75" bottom="0.75" header="0.3" footer="0.3"/>
  <pageSetup orientation="portrait" r:id="rId1"/>
  <headerFooter alignWithMargins="0">
    <oddHeader>&amp;R&amp;P</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41D1E-3E7C-4331-9405-456E64A20A83}">
  <sheetPr>
    <tabColor theme="6" tint="0.59999389629810485"/>
  </sheetPr>
  <dimension ref="A1:H71"/>
  <sheetViews>
    <sheetView topLeftCell="A36" zoomScaleNormal="100" workbookViewId="0">
      <selection activeCell="J62" sqref="J62"/>
    </sheetView>
  </sheetViews>
  <sheetFormatPr defaultRowHeight="12.5" x14ac:dyDescent="0.25"/>
  <cols>
    <col min="1" max="1" width="23" style="27" customWidth="1"/>
    <col min="2" max="2" width="17.1796875" style="33" customWidth="1"/>
    <col min="3" max="3" width="29.54296875" style="33" customWidth="1"/>
    <col min="4" max="4" width="10.1796875" style="118" customWidth="1"/>
    <col min="5" max="5" width="9.81640625" style="32" customWidth="1"/>
    <col min="6" max="6" width="12.1796875" style="32" customWidth="1"/>
    <col min="7" max="255" width="9.1796875" style="27"/>
    <col min="256" max="256" width="32.54296875" style="27" customWidth="1"/>
    <col min="257" max="257" width="19.1796875" style="27" customWidth="1"/>
    <col min="258" max="258" width="37.7265625" style="27" customWidth="1"/>
    <col min="259" max="259" width="11.453125" style="27" customWidth="1"/>
    <col min="260" max="260" width="11.54296875" style="27" customWidth="1"/>
    <col min="261" max="261" width="10.81640625" style="27" customWidth="1"/>
    <col min="262" max="262" width="12.7265625" style="27" customWidth="1"/>
    <col min="263" max="511" width="9.1796875" style="27"/>
    <col min="512" max="512" width="32.54296875" style="27" customWidth="1"/>
    <col min="513" max="513" width="19.1796875" style="27" customWidth="1"/>
    <col min="514" max="514" width="37.7265625" style="27" customWidth="1"/>
    <col min="515" max="515" width="11.453125" style="27" customWidth="1"/>
    <col min="516" max="516" width="11.54296875" style="27" customWidth="1"/>
    <col min="517" max="517" width="10.81640625" style="27" customWidth="1"/>
    <col min="518" max="518" width="12.7265625" style="27" customWidth="1"/>
    <col min="519" max="767" width="9.1796875" style="27"/>
    <col min="768" max="768" width="32.54296875" style="27" customWidth="1"/>
    <col min="769" max="769" width="19.1796875" style="27" customWidth="1"/>
    <col min="770" max="770" width="37.7265625" style="27" customWidth="1"/>
    <col min="771" max="771" width="11.453125" style="27" customWidth="1"/>
    <col min="772" max="772" width="11.54296875" style="27" customWidth="1"/>
    <col min="773" max="773" width="10.81640625" style="27" customWidth="1"/>
    <col min="774" max="774" width="12.7265625" style="27" customWidth="1"/>
    <col min="775" max="1023" width="9.1796875" style="27"/>
    <col min="1024" max="1024" width="32.54296875" style="27" customWidth="1"/>
    <col min="1025" max="1025" width="19.1796875" style="27" customWidth="1"/>
    <col min="1026" max="1026" width="37.7265625" style="27" customWidth="1"/>
    <col min="1027" max="1027" width="11.453125" style="27" customWidth="1"/>
    <col min="1028" max="1028" width="11.54296875" style="27" customWidth="1"/>
    <col min="1029" max="1029" width="10.81640625" style="27" customWidth="1"/>
    <col min="1030" max="1030" width="12.7265625" style="27" customWidth="1"/>
    <col min="1031" max="1279" width="9.1796875" style="27"/>
    <col min="1280" max="1280" width="32.54296875" style="27" customWidth="1"/>
    <col min="1281" max="1281" width="19.1796875" style="27" customWidth="1"/>
    <col min="1282" max="1282" width="37.7265625" style="27" customWidth="1"/>
    <col min="1283" max="1283" width="11.453125" style="27" customWidth="1"/>
    <col min="1284" max="1284" width="11.54296875" style="27" customWidth="1"/>
    <col min="1285" max="1285" width="10.81640625" style="27" customWidth="1"/>
    <col min="1286" max="1286" width="12.7265625" style="27" customWidth="1"/>
    <col min="1287" max="1535" width="9.1796875" style="27"/>
    <col min="1536" max="1536" width="32.54296875" style="27" customWidth="1"/>
    <col min="1537" max="1537" width="19.1796875" style="27" customWidth="1"/>
    <col min="1538" max="1538" width="37.7265625" style="27" customWidth="1"/>
    <col min="1539" max="1539" width="11.453125" style="27" customWidth="1"/>
    <col min="1540" max="1540" width="11.54296875" style="27" customWidth="1"/>
    <col min="1541" max="1541" width="10.81640625" style="27" customWidth="1"/>
    <col min="1542" max="1542" width="12.7265625" style="27" customWidth="1"/>
    <col min="1543" max="1791" width="9.1796875" style="27"/>
    <col min="1792" max="1792" width="32.54296875" style="27" customWidth="1"/>
    <col min="1793" max="1793" width="19.1796875" style="27" customWidth="1"/>
    <col min="1794" max="1794" width="37.7265625" style="27" customWidth="1"/>
    <col min="1795" max="1795" width="11.453125" style="27" customWidth="1"/>
    <col min="1796" max="1796" width="11.54296875" style="27" customWidth="1"/>
    <col min="1797" max="1797" width="10.81640625" style="27" customWidth="1"/>
    <col min="1798" max="1798" width="12.7265625" style="27" customWidth="1"/>
    <col min="1799" max="2047" width="9.1796875" style="27"/>
    <col min="2048" max="2048" width="32.54296875" style="27" customWidth="1"/>
    <col min="2049" max="2049" width="19.1796875" style="27" customWidth="1"/>
    <col min="2050" max="2050" width="37.7265625" style="27" customWidth="1"/>
    <col min="2051" max="2051" width="11.453125" style="27" customWidth="1"/>
    <col min="2052" max="2052" width="11.54296875" style="27" customWidth="1"/>
    <col min="2053" max="2053" width="10.81640625" style="27" customWidth="1"/>
    <col min="2054" max="2054" width="12.7265625" style="27" customWidth="1"/>
    <col min="2055" max="2303" width="9.1796875" style="27"/>
    <col min="2304" max="2304" width="32.54296875" style="27" customWidth="1"/>
    <col min="2305" max="2305" width="19.1796875" style="27" customWidth="1"/>
    <col min="2306" max="2306" width="37.7265625" style="27" customWidth="1"/>
    <col min="2307" max="2307" width="11.453125" style="27" customWidth="1"/>
    <col min="2308" max="2308" width="11.54296875" style="27" customWidth="1"/>
    <col min="2309" max="2309" width="10.81640625" style="27" customWidth="1"/>
    <col min="2310" max="2310" width="12.7265625" style="27" customWidth="1"/>
    <col min="2311" max="2559" width="9.1796875" style="27"/>
    <col min="2560" max="2560" width="32.54296875" style="27" customWidth="1"/>
    <col min="2561" max="2561" width="19.1796875" style="27" customWidth="1"/>
    <col min="2562" max="2562" width="37.7265625" style="27" customWidth="1"/>
    <col min="2563" max="2563" width="11.453125" style="27" customWidth="1"/>
    <col min="2564" max="2564" width="11.54296875" style="27" customWidth="1"/>
    <col min="2565" max="2565" width="10.81640625" style="27" customWidth="1"/>
    <col min="2566" max="2566" width="12.7265625" style="27" customWidth="1"/>
    <col min="2567" max="2815" width="9.1796875" style="27"/>
    <col min="2816" max="2816" width="32.54296875" style="27" customWidth="1"/>
    <col min="2817" max="2817" width="19.1796875" style="27" customWidth="1"/>
    <col min="2818" max="2818" width="37.7265625" style="27" customWidth="1"/>
    <col min="2819" max="2819" width="11.453125" style="27" customWidth="1"/>
    <col min="2820" max="2820" width="11.54296875" style="27" customWidth="1"/>
    <col min="2821" max="2821" width="10.81640625" style="27" customWidth="1"/>
    <col min="2822" max="2822" width="12.7265625" style="27" customWidth="1"/>
    <col min="2823" max="3071" width="9.1796875" style="27"/>
    <col min="3072" max="3072" width="32.54296875" style="27" customWidth="1"/>
    <col min="3073" max="3073" width="19.1796875" style="27" customWidth="1"/>
    <col min="3074" max="3074" width="37.7265625" style="27" customWidth="1"/>
    <col min="3075" max="3075" width="11.453125" style="27" customWidth="1"/>
    <col min="3076" max="3076" width="11.54296875" style="27" customWidth="1"/>
    <col min="3077" max="3077" width="10.81640625" style="27" customWidth="1"/>
    <col min="3078" max="3078" width="12.7265625" style="27" customWidth="1"/>
    <col min="3079" max="3327" width="9.1796875" style="27"/>
    <col min="3328" max="3328" width="32.54296875" style="27" customWidth="1"/>
    <col min="3329" max="3329" width="19.1796875" style="27" customWidth="1"/>
    <col min="3330" max="3330" width="37.7265625" style="27" customWidth="1"/>
    <col min="3331" max="3331" width="11.453125" style="27" customWidth="1"/>
    <col min="3332" max="3332" width="11.54296875" style="27" customWidth="1"/>
    <col min="3333" max="3333" width="10.81640625" style="27" customWidth="1"/>
    <col min="3334" max="3334" width="12.7265625" style="27" customWidth="1"/>
    <col min="3335" max="3583" width="9.1796875" style="27"/>
    <col min="3584" max="3584" width="32.54296875" style="27" customWidth="1"/>
    <col min="3585" max="3585" width="19.1796875" style="27" customWidth="1"/>
    <col min="3586" max="3586" width="37.7265625" style="27" customWidth="1"/>
    <col min="3587" max="3587" width="11.453125" style="27" customWidth="1"/>
    <col min="3588" max="3588" width="11.54296875" style="27" customWidth="1"/>
    <col min="3589" max="3589" width="10.81640625" style="27" customWidth="1"/>
    <col min="3590" max="3590" width="12.7265625" style="27" customWidth="1"/>
    <col min="3591" max="3839" width="9.1796875" style="27"/>
    <col min="3840" max="3840" width="32.54296875" style="27" customWidth="1"/>
    <col min="3841" max="3841" width="19.1796875" style="27" customWidth="1"/>
    <col min="3842" max="3842" width="37.7265625" style="27" customWidth="1"/>
    <col min="3843" max="3843" width="11.453125" style="27" customWidth="1"/>
    <col min="3844" max="3844" width="11.54296875" style="27" customWidth="1"/>
    <col min="3845" max="3845" width="10.81640625" style="27" customWidth="1"/>
    <col min="3846" max="3846" width="12.7265625" style="27" customWidth="1"/>
    <col min="3847" max="4095" width="9.1796875" style="27"/>
    <col min="4096" max="4096" width="32.54296875" style="27" customWidth="1"/>
    <col min="4097" max="4097" width="19.1796875" style="27" customWidth="1"/>
    <col min="4098" max="4098" width="37.7265625" style="27" customWidth="1"/>
    <col min="4099" max="4099" width="11.453125" style="27" customWidth="1"/>
    <col min="4100" max="4100" width="11.54296875" style="27" customWidth="1"/>
    <col min="4101" max="4101" width="10.81640625" style="27" customWidth="1"/>
    <col min="4102" max="4102" width="12.7265625" style="27" customWidth="1"/>
    <col min="4103" max="4351" width="9.1796875" style="27"/>
    <col min="4352" max="4352" width="32.54296875" style="27" customWidth="1"/>
    <col min="4353" max="4353" width="19.1796875" style="27" customWidth="1"/>
    <col min="4354" max="4354" width="37.7265625" style="27" customWidth="1"/>
    <col min="4355" max="4355" width="11.453125" style="27" customWidth="1"/>
    <col min="4356" max="4356" width="11.54296875" style="27" customWidth="1"/>
    <col min="4357" max="4357" width="10.81640625" style="27" customWidth="1"/>
    <col min="4358" max="4358" width="12.7265625" style="27" customWidth="1"/>
    <col min="4359" max="4607" width="9.1796875" style="27"/>
    <col min="4608" max="4608" width="32.54296875" style="27" customWidth="1"/>
    <col min="4609" max="4609" width="19.1796875" style="27" customWidth="1"/>
    <col min="4610" max="4610" width="37.7265625" style="27" customWidth="1"/>
    <col min="4611" max="4611" width="11.453125" style="27" customWidth="1"/>
    <col min="4612" max="4612" width="11.54296875" style="27" customWidth="1"/>
    <col min="4613" max="4613" width="10.81640625" style="27" customWidth="1"/>
    <col min="4614" max="4614" width="12.7265625" style="27" customWidth="1"/>
    <col min="4615" max="4863" width="9.1796875" style="27"/>
    <col min="4864" max="4864" width="32.54296875" style="27" customWidth="1"/>
    <col min="4865" max="4865" width="19.1796875" style="27" customWidth="1"/>
    <col min="4866" max="4866" width="37.7265625" style="27" customWidth="1"/>
    <col min="4867" max="4867" width="11.453125" style="27" customWidth="1"/>
    <col min="4868" max="4868" width="11.54296875" style="27" customWidth="1"/>
    <col min="4869" max="4869" width="10.81640625" style="27" customWidth="1"/>
    <col min="4870" max="4870" width="12.7265625" style="27" customWidth="1"/>
    <col min="4871" max="5119" width="9.1796875" style="27"/>
    <col min="5120" max="5120" width="32.54296875" style="27" customWidth="1"/>
    <col min="5121" max="5121" width="19.1796875" style="27" customWidth="1"/>
    <col min="5122" max="5122" width="37.7265625" style="27" customWidth="1"/>
    <col min="5123" max="5123" width="11.453125" style="27" customWidth="1"/>
    <col min="5124" max="5124" width="11.54296875" style="27" customWidth="1"/>
    <col min="5125" max="5125" width="10.81640625" style="27" customWidth="1"/>
    <col min="5126" max="5126" width="12.7265625" style="27" customWidth="1"/>
    <col min="5127" max="5375" width="9.1796875" style="27"/>
    <col min="5376" max="5376" width="32.54296875" style="27" customWidth="1"/>
    <col min="5377" max="5377" width="19.1796875" style="27" customWidth="1"/>
    <col min="5378" max="5378" width="37.7265625" style="27" customWidth="1"/>
    <col min="5379" max="5379" width="11.453125" style="27" customWidth="1"/>
    <col min="5380" max="5380" width="11.54296875" style="27" customWidth="1"/>
    <col min="5381" max="5381" width="10.81640625" style="27" customWidth="1"/>
    <col min="5382" max="5382" width="12.7265625" style="27" customWidth="1"/>
    <col min="5383" max="5631" width="9.1796875" style="27"/>
    <col min="5632" max="5632" width="32.54296875" style="27" customWidth="1"/>
    <col min="5633" max="5633" width="19.1796875" style="27" customWidth="1"/>
    <col min="5634" max="5634" width="37.7265625" style="27" customWidth="1"/>
    <col min="5635" max="5635" width="11.453125" style="27" customWidth="1"/>
    <col min="5636" max="5636" width="11.54296875" style="27" customWidth="1"/>
    <col min="5637" max="5637" width="10.81640625" style="27" customWidth="1"/>
    <col min="5638" max="5638" width="12.7265625" style="27" customWidth="1"/>
    <col min="5639" max="5887" width="9.1796875" style="27"/>
    <col min="5888" max="5888" width="32.54296875" style="27" customWidth="1"/>
    <col min="5889" max="5889" width="19.1796875" style="27" customWidth="1"/>
    <col min="5890" max="5890" width="37.7265625" style="27" customWidth="1"/>
    <col min="5891" max="5891" width="11.453125" style="27" customWidth="1"/>
    <col min="5892" max="5892" width="11.54296875" style="27" customWidth="1"/>
    <col min="5893" max="5893" width="10.81640625" style="27" customWidth="1"/>
    <col min="5894" max="5894" width="12.7265625" style="27" customWidth="1"/>
    <col min="5895" max="6143" width="9.1796875" style="27"/>
    <col min="6144" max="6144" width="32.54296875" style="27" customWidth="1"/>
    <col min="6145" max="6145" width="19.1796875" style="27" customWidth="1"/>
    <col min="6146" max="6146" width="37.7265625" style="27" customWidth="1"/>
    <col min="6147" max="6147" width="11.453125" style="27" customWidth="1"/>
    <col min="6148" max="6148" width="11.54296875" style="27" customWidth="1"/>
    <col min="6149" max="6149" width="10.81640625" style="27" customWidth="1"/>
    <col min="6150" max="6150" width="12.7265625" style="27" customWidth="1"/>
    <col min="6151" max="6399" width="9.1796875" style="27"/>
    <col min="6400" max="6400" width="32.54296875" style="27" customWidth="1"/>
    <col min="6401" max="6401" width="19.1796875" style="27" customWidth="1"/>
    <col min="6402" max="6402" width="37.7265625" style="27" customWidth="1"/>
    <col min="6403" max="6403" width="11.453125" style="27" customWidth="1"/>
    <col min="6404" max="6404" width="11.54296875" style="27" customWidth="1"/>
    <col min="6405" max="6405" width="10.81640625" style="27" customWidth="1"/>
    <col min="6406" max="6406" width="12.7265625" style="27" customWidth="1"/>
    <col min="6407" max="6655" width="9.1796875" style="27"/>
    <col min="6656" max="6656" width="32.54296875" style="27" customWidth="1"/>
    <col min="6657" max="6657" width="19.1796875" style="27" customWidth="1"/>
    <col min="6658" max="6658" width="37.7265625" style="27" customWidth="1"/>
    <col min="6659" max="6659" width="11.453125" style="27" customWidth="1"/>
    <col min="6660" max="6660" width="11.54296875" style="27" customWidth="1"/>
    <col min="6661" max="6661" width="10.81640625" style="27" customWidth="1"/>
    <col min="6662" max="6662" width="12.7265625" style="27" customWidth="1"/>
    <col min="6663" max="6911" width="9.1796875" style="27"/>
    <col min="6912" max="6912" width="32.54296875" style="27" customWidth="1"/>
    <col min="6913" max="6913" width="19.1796875" style="27" customWidth="1"/>
    <col min="6914" max="6914" width="37.7265625" style="27" customWidth="1"/>
    <col min="6915" max="6915" width="11.453125" style="27" customWidth="1"/>
    <col min="6916" max="6916" width="11.54296875" style="27" customWidth="1"/>
    <col min="6917" max="6917" width="10.81640625" style="27" customWidth="1"/>
    <col min="6918" max="6918" width="12.7265625" style="27" customWidth="1"/>
    <col min="6919" max="7167" width="9.1796875" style="27"/>
    <col min="7168" max="7168" width="32.54296875" style="27" customWidth="1"/>
    <col min="7169" max="7169" width="19.1796875" style="27" customWidth="1"/>
    <col min="7170" max="7170" width="37.7265625" style="27" customWidth="1"/>
    <col min="7171" max="7171" width="11.453125" style="27" customWidth="1"/>
    <col min="7172" max="7172" width="11.54296875" style="27" customWidth="1"/>
    <col min="7173" max="7173" width="10.81640625" style="27" customWidth="1"/>
    <col min="7174" max="7174" width="12.7265625" style="27" customWidth="1"/>
    <col min="7175" max="7423" width="9.1796875" style="27"/>
    <col min="7424" max="7424" width="32.54296875" style="27" customWidth="1"/>
    <col min="7425" max="7425" width="19.1796875" style="27" customWidth="1"/>
    <col min="7426" max="7426" width="37.7265625" style="27" customWidth="1"/>
    <col min="7427" max="7427" width="11.453125" style="27" customWidth="1"/>
    <col min="7428" max="7428" width="11.54296875" style="27" customWidth="1"/>
    <col min="7429" max="7429" width="10.81640625" style="27" customWidth="1"/>
    <col min="7430" max="7430" width="12.7265625" style="27" customWidth="1"/>
    <col min="7431" max="7679" width="9.1796875" style="27"/>
    <col min="7680" max="7680" width="32.54296875" style="27" customWidth="1"/>
    <col min="7681" max="7681" width="19.1796875" style="27" customWidth="1"/>
    <col min="7682" max="7682" width="37.7265625" style="27" customWidth="1"/>
    <col min="7683" max="7683" width="11.453125" style="27" customWidth="1"/>
    <col min="7684" max="7684" width="11.54296875" style="27" customWidth="1"/>
    <col min="7685" max="7685" width="10.81640625" style="27" customWidth="1"/>
    <col min="7686" max="7686" width="12.7265625" style="27" customWidth="1"/>
    <col min="7687" max="7935" width="9.1796875" style="27"/>
    <col min="7936" max="7936" width="32.54296875" style="27" customWidth="1"/>
    <col min="7937" max="7937" width="19.1796875" style="27" customWidth="1"/>
    <col min="7938" max="7938" width="37.7265625" style="27" customWidth="1"/>
    <col min="7939" max="7939" width="11.453125" style="27" customWidth="1"/>
    <col min="7940" max="7940" width="11.54296875" style="27" customWidth="1"/>
    <col min="7941" max="7941" width="10.81640625" style="27" customWidth="1"/>
    <col min="7942" max="7942" width="12.7265625" style="27" customWidth="1"/>
    <col min="7943" max="8191" width="9.1796875" style="27"/>
    <col min="8192" max="8192" width="32.54296875" style="27" customWidth="1"/>
    <col min="8193" max="8193" width="19.1796875" style="27" customWidth="1"/>
    <col min="8194" max="8194" width="37.7265625" style="27" customWidth="1"/>
    <col min="8195" max="8195" width="11.453125" style="27" customWidth="1"/>
    <col min="8196" max="8196" width="11.54296875" style="27" customWidth="1"/>
    <col min="8197" max="8197" width="10.81640625" style="27" customWidth="1"/>
    <col min="8198" max="8198" width="12.7265625" style="27" customWidth="1"/>
    <col min="8199" max="8447" width="9.1796875" style="27"/>
    <col min="8448" max="8448" width="32.54296875" style="27" customWidth="1"/>
    <col min="8449" max="8449" width="19.1796875" style="27" customWidth="1"/>
    <col min="8450" max="8450" width="37.7265625" style="27" customWidth="1"/>
    <col min="8451" max="8451" width="11.453125" style="27" customWidth="1"/>
    <col min="8452" max="8452" width="11.54296875" style="27" customWidth="1"/>
    <col min="8453" max="8453" width="10.81640625" style="27" customWidth="1"/>
    <col min="8454" max="8454" width="12.7265625" style="27" customWidth="1"/>
    <col min="8455" max="8703" width="9.1796875" style="27"/>
    <col min="8704" max="8704" width="32.54296875" style="27" customWidth="1"/>
    <col min="8705" max="8705" width="19.1796875" style="27" customWidth="1"/>
    <col min="8706" max="8706" width="37.7265625" style="27" customWidth="1"/>
    <col min="8707" max="8707" width="11.453125" style="27" customWidth="1"/>
    <col min="8708" max="8708" width="11.54296875" style="27" customWidth="1"/>
    <col min="8709" max="8709" width="10.81640625" style="27" customWidth="1"/>
    <col min="8710" max="8710" width="12.7265625" style="27" customWidth="1"/>
    <col min="8711" max="8959" width="9.1796875" style="27"/>
    <col min="8960" max="8960" width="32.54296875" style="27" customWidth="1"/>
    <col min="8961" max="8961" width="19.1796875" style="27" customWidth="1"/>
    <col min="8962" max="8962" width="37.7265625" style="27" customWidth="1"/>
    <col min="8963" max="8963" width="11.453125" style="27" customWidth="1"/>
    <col min="8964" max="8964" width="11.54296875" style="27" customWidth="1"/>
    <col min="8965" max="8965" width="10.81640625" style="27" customWidth="1"/>
    <col min="8966" max="8966" width="12.7265625" style="27" customWidth="1"/>
    <col min="8967" max="9215" width="9.1796875" style="27"/>
    <col min="9216" max="9216" width="32.54296875" style="27" customWidth="1"/>
    <col min="9217" max="9217" width="19.1796875" style="27" customWidth="1"/>
    <col min="9218" max="9218" width="37.7265625" style="27" customWidth="1"/>
    <col min="9219" max="9219" width="11.453125" style="27" customWidth="1"/>
    <col min="9220" max="9220" width="11.54296875" style="27" customWidth="1"/>
    <col min="9221" max="9221" width="10.81640625" style="27" customWidth="1"/>
    <col min="9222" max="9222" width="12.7265625" style="27" customWidth="1"/>
    <col min="9223" max="9471" width="9.1796875" style="27"/>
    <col min="9472" max="9472" width="32.54296875" style="27" customWidth="1"/>
    <col min="9473" max="9473" width="19.1796875" style="27" customWidth="1"/>
    <col min="9474" max="9474" width="37.7265625" style="27" customWidth="1"/>
    <col min="9475" max="9475" width="11.453125" style="27" customWidth="1"/>
    <col min="9476" max="9476" width="11.54296875" style="27" customWidth="1"/>
    <col min="9477" max="9477" width="10.81640625" style="27" customWidth="1"/>
    <col min="9478" max="9478" width="12.7265625" style="27" customWidth="1"/>
    <col min="9479" max="9727" width="9.1796875" style="27"/>
    <col min="9728" max="9728" width="32.54296875" style="27" customWidth="1"/>
    <col min="9729" max="9729" width="19.1796875" style="27" customWidth="1"/>
    <col min="9730" max="9730" width="37.7265625" style="27" customWidth="1"/>
    <col min="9731" max="9731" width="11.453125" style="27" customWidth="1"/>
    <col min="9732" max="9732" width="11.54296875" style="27" customWidth="1"/>
    <col min="9733" max="9733" width="10.81640625" style="27" customWidth="1"/>
    <col min="9734" max="9734" width="12.7265625" style="27" customWidth="1"/>
    <col min="9735" max="9983" width="9.1796875" style="27"/>
    <col min="9984" max="9984" width="32.54296875" style="27" customWidth="1"/>
    <col min="9985" max="9985" width="19.1796875" style="27" customWidth="1"/>
    <col min="9986" max="9986" width="37.7265625" style="27" customWidth="1"/>
    <col min="9987" max="9987" width="11.453125" style="27" customWidth="1"/>
    <col min="9988" max="9988" width="11.54296875" style="27" customWidth="1"/>
    <col min="9989" max="9989" width="10.81640625" style="27" customWidth="1"/>
    <col min="9990" max="9990" width="12.7265625" style="27" customWidth="1"/>
    <col min="9991" max="10239" width="9.1796875" style="27"/>
    <col min="10240" max="10240" width="32.54296875" style="27" customWidth="1"/>
    <col min="10241" max="10241" width="19.1796875" style="27" customWidth="1"/>
    <col min="10242" max="10242" width="37.7265625" style="27" customWidth="1"/>
    <col min="10243" max="10243" width="11.453125" style="27" customWidth="1"/>
    <col min="10244" max="10244" width="11.54296875" style="27" customWidth="1"/>
    <col min="10245" max="10245" width="10.81640625" style="27" customWidth="1"/>
    <col min="10246" max="10246" width="12.7265625" style="27" customWidth="1"/>
    <col min="10247" max="10495" width="9.1796875" style="27"/>
    <col min="10496" max="10496" width="32.54296875" style="27" customWidth="1"/>
    <col min="10497" max="10497" width="19.1796875" style="27" customWidth="1"/>
    <col min="10498" max="10498" width="37.7265625" style="27" customWidth="1"/>
    <col min="10499" max="10499" width="11.453125" style="27" customWidth="1"/>
    <col min="10500" max="10500" width="11.54296875" style="27" customWidth="1"/>
    <col min="10501" max="10501" width="10.81640625" style="27" customWidth="1"/>
    <col min="10502" max="10502" width="12.7265625" style="27" customWidth="1"/>
    <col min="10503" max="10751" width="9.1796875" style="27"/>
    <col min="10752" max="10752" width="32.54296875" style="27" customWidth="1"/>
    <col min="10753" max="10753" width="19.1796875" style="27" customWidth="1"/>
    <col min="10754" max="10754" width="37.7265625" style="27" customWidth="1"/>
    <col min="10755" max="10755" width="11.453125" style="27" customWidth="1"/>
    <col min="10756" max="10756" width="11.54296875" style="27" customWidth="1"/>
    <col min="10757" max="10757" width="10.81640625" style="27" customWidth="1"/>
    <col min="10758" max="10758" width="12.7265625" style="27" customWidth="1"/>
    <col min="10759" max="11007" width="9.1796875" style="27"/>
    <col min="11008" max="11008" width="32.54296875" style="27" customWidth="1"/>
    <col min="11009" max="11009" width="19.1796875" style="27" customWidth="1"/>
    <col min="11010" max="11010" width="37.7265625" style="27" customWidth="1"/>
    <col min="11011" max="11011" width="11.453125" style="27" customWidth="1"/>
    <col min="11012" max="11012" width="11.54296875" style="27" customWidth="1"/>
    <col min="11013" max="11013" width="10.81640625" style="27" customWidth="1"/>
    <col min="11014" max="11014" width="12.7265625" style="27" customWidth="1"/>
    <col min="11015" max="11263" width="9.1796875" style="27"/>
    <col min="11264" max="11264" width="32.54296875" style="27" customWidth="1"/>
    <col min="11265" max="11265" width="19.1796875" style="27" customWidth="1"/>
    <col min="11266" max="11266" width="37.7265625" style="27" customWidth="1"/>
    <col min="11267" max="11267" width="11.453125" style="27" customWidth="1"/>
    <col min="11268" max="11268" width="11.54296875" style="27" customWidth="1"/>
    <col min="11269" max="11269" width="10.81640625" style="27" customWidth="1"/>
    <col min="11270" max="11270" width="12.7265625" style="27" customWidth="1"/>
    <col min="11271" max="11519" width="9.1796875" style="27"/>
    <col min="11520" max="11520" width="32.54296875" style="27" customWidth="1"/>
    <col min="11521" max="11521" width="19.1796875" style="27" customWidth="1"/>
    <col min="11522" max="11522" width="37.7265625" style="27" customWidth="1"/>
    <col min="11523" max="11523" width="11.453125" style="27" customWidth="1"/>
    <col min="11524" max="11524" width="11.54296875" style="27" customWidth="1"/>
    <col min="11525" max="11525" width="10.81640625" style="27" customWidth="1"/>
    <col min="11526" max="11526" width="12.7265625" style="27" customWidth="1"/>
    <col min="11527" max="11775" width="9.1796875" style="27"/>
    <col min="11776" max="11776" width="32.54296875" style="27" customWidth="1"/>
    <col min="11777" max="11777" width="19.1796875" style="27" customWidth="1"/>
    <col min="11778" max="11778" width="37.7265625" style="27" customWidth="1"/>
    <col min="11779" max="11779" width="11.453125" style="27" customWidth="1"/>
    <col min="11780" max="11780" width="11.54296875" style="27" customWidth="1"/>
    <col min="11781" max="11781" width="10.81640625" style="27" customWidth="1"/>
    <col min="11782" max="11782" width="12.7265625" style="27" customWidth="1"/>
    <col min="11783" max="12031" width="9.1796875" style="27"/>
    <col min="12032" max="12032" width="32.54296875" style="27" customWidth="1"/>
    <col min="12033" max="12033" width="19.1796875" style="27" customWidth="1"/>
    <col min="12034" max="12034" width="37.7265625" style="27" customWidth="1"/>
    <col min="12035" max="12035" width="11.453125" style="27" customWidth="1"/>
    <col min="12036" max="12036" width="11.54296875" style="27" customWidth="1"/>
    <col min="12037" max="12037" width="10.81640625" style="27" customWidth="1"/>
    <col min="12038" max="12038" width="12.7265625" style="27" customWidth="1"/>
    <col min="12039" max="12287" width="9.1796875" style="27"/>
    <col min="12288" max="12288" width="32.54296875" style="27" customWidth="1"/>
    <col min="12289" max="12289" width="19.1796875" style="27" customWidth="1"/>
    <col min="12290" max="12290" width="37.7265625" style="27" customWidth="1"/>
    <col min="12291" max="12291" width="11.453125" style="27" customWidth="1"/>
    <col min="12292" max="12292" width="11.54296875" style="27" customWidth="1"/>
    <col min="12293" max="12293" width="10.81640625" style="27" customWidth="1"/>
    <col min="12294" max="12294" width="12.7265625" style="27" customWidth="1"/>
    <col min="12295" max="12543" width="9.1796875" style="27"/>
    <col min="12544" max="12544" width="32.54296875" style="27" customWidth="1"/>
    <col min="12545" max="12545" width="19.1796875" style="27" customWidth="1"/>
    <col min="12546" max="12546" width="37.7265625" style="27" customWidth="1"/>
    <col min="12547" max="12547" width="11.453125" style="27" customWidth="1"/>
    <col min="12548" max="12548" width="11.54296875" style="27" customWidth="1"/>
    <col min="12549" max="12549" width="10.81640625" style="27" customWidth="1"/>
    <col min="12550" max="12550" width="12.7265625" style="27" customWidth="1"/>
    <col min="12551" max="12799" width="9.1796875" style="27"/>
    <col min="12800" max="12800" width="32.54296875" style="27" customWidth="1"/>
    <col min="12801" max="12801" width="19.1796875" style="27" customWidth="1"/>
    <col min="12802" max="12802" width="37.7265625" style="27" customWidth="1"/>
    <col min="12803" max="12803" width="11.453125" style="27" customWidth="1"/>
    <col min="12804" max="12804" width="11.54296875" style="27" customWidth="1"/>
    <col min="12805" max="12805" width="10.81640625" style="27" customWidth="1"/>
    <col min="12806" max="12806" width="12.7265625" style="27" customWidth="1"/>
    <col min="12807" max="13055" width="9.1796875" style="27"/>
    <col min="13056" max="13056" width="32.54296875" style="27" customWidth="1"/>
    <col min="13057" max="13057" width="19.1796875" style="27" customWidth="1"/>
    <col min="13058" max="13058" width="37.7265625" style="27" customWidth="1"/>
    <col min="13059" max="13059" width="11.453125" style="27" customWidth="1"/>
    <col min="13060" max="13060" width="11.54296875" style="27" customWidth="1"/>
    <col min="13061" max="13061" width="10.81640625" style="27" customWidth="1"/>
    <col min="13062" max="13062" width="12.7265625" style="27" customWidth="1"/>
    <col min="13063" max="13311" width="9.1796875" style="27"/>
    <col min="13312" max="13312" width="32.54296875" style="27" customWidth="1"/>
    <col min="13313" max="13313" width="19.1796875" style="27" customWidth="1"/>
    <col min="13314" max="13314" width="37.7265625" style="27" customWidth="1"/>
    <col min="13315" max="13315" width="11.453125" style="27" customWidth="1"/>
    <col min="13316" max="13316" width="11.54296875" style="27" customWidth="1"/>
    <col min="13317" max="13317" width="10.81640625" style="27" customWidth="1"/>
    <col min="13318" max="13318" width="12.7265625" style="27" customWidth="1"/>
    <col min="13319" max="13567" width="9.1796875" style="27"/>
    <col min="13568" max="13568" width="32.54296875" style="27" customWidth="1"/>
    <col min="13569" max="13569" width="19.1796875" style="27" customWidth="1"/>
    <col min="13570" max="13570" width="37.7265625" style="27" customWidth="1"/>
    <col min="13571" max="13571" width="11.453125" style="27" customWidth="1"/>
    <col min="13572" max="13572" width="11.54296875" style="27" customWidth="1"/>
    <col min="13573" max="13573" width="10.81640625" style="27" customWidth="1"/>
    <col min="13574" max="13574" width="12.7265625" style="27" customWidth="1"/>
    <col min="13575" max="13823" width="9.1796875" style="27"/>
    <col min="13824" max="13824" width="32.54296875" style="27" customWidth="1"/>
    <col min="13825" max="13825" width="19.1796875" style="27" customWidth="1"/>
    <col min="13826" max="13826" width="37.7265625" style="27" customWidth="1"/>
    <col min="13827" max="13827" width="11.453125" style="27" customWidth="1"/>
    <col min="13828" max="13828" width="11.54296875" style="27" customWidth="1"/>
    <col min="13829" max="13829" width="10.81640625" style="27" customWidth="1"/>
    <col min="13830" max="13830" width="12.7265625" style="27" customWidth="1"/>
    <col min="13831" max="14079" width="9.1796875" style="27"/>
    <col min="14080" max="14080" width="32.54296875" style="27" customWidth="1"/>
    <col min="14081" max="14081" width="19.1796875" style="27" customWidth="1"/>
    <col min="14082" max="14082" width="37.7265625" style="27" customWidth="1"/>
    <col min="14083" max="14083" width="11.453125" style="27" customWidth="1"/>
    <col min="14084" max="14084" width="11.54296875" style="27" customWidth="1"/>
    <col min="14085" max="14085" width="10.81640625" style="27" customWidth="1"/>
    <col min="14086" max="14086" width="12.7265625" style="27" customWidth="1"/>
    <col min="14087" max="14335" width="9.1796875" style="27"/>
    <col min="14336" max="14336" width="32.54296875" style="27" customWidth="1"/>
    <col min="14337" max="14337" width="19.1796875" style="27" customWidth="1"/>
    <col min="14338" max="14338" width="37.7265625" style="27" customWidth="1"/>
    <col min="14339" max="14339" width="11.453125" style="27" customWidth="1"/>
    <col min="14340" max="14340" width="11.54296875" style="27" customWidth="1"/>
    <col min="14341" max="14341" width="10.81640625" style="27" customWidth="1"/>
    <col min="14342" max="14342" width="12.7265625" style="27" customWidth="1"/>
    <col min="14343" max="14591" width="9.1796875" style="27"/>
    <col min="14592" max="14592" width="32.54296875" style="27" customWidth="1"/>
    <col min="14593" max="14593" width="19.1796875" style="27" customWidth="1"/>
    <col min="14594" max="14594" width="37.7265625" style="27" customWidth="1"/>
    <col min="14595" max="14595" width="11.453125" style="27" customWidth="1"/>
    <col min="14596" max="14596" width="11.54296875" style="27" customWidth="1"/>
    <col min="14597" max="14597" width="10.81640625" style="27" customWidth="1"/>
    <col min="14598" max="14598" width="12.7265625" style="27" customWidth="1"/>
    <col min="14599" max="14847" width="9.1796875" style="27"/>
    <col min="14848" max="14848" width="32.54296875" style="27" customWidth="1"/>
    <col min="14849" max="14849" width="19.1796875" style="27" customWidth="1"/>
    <col min="14850" max="14850" width="37.7265625" style="27" customWidth="1"/>
    <col min="14851" max="14851" width="11.453125" style="27" customWidth="1"/>
    <col min="14852" max="14852" width="11.54296875" style="27" customWidth="1"/>
    <col min="14853" max="14853" width="10.81640625" style="27" customWidth="1"/>
    <col min="14854" max="14854" width="12.7265625" style="27" customWidth="1"/>
    <col min="14855" max="15103" width="9.1796875" style="27"/>
    <col min="15104" max="15104" width="32.54296875" style="27" customWidth="1"/>
    <col min="15105" max="15105" width="19.1796875" style="27" customWidth="1"/>
    <col min="15106" max="15106" width="37.7265625" style="27" customWidth="1"/>
    <col min="15107" max="15107" width="11.453125" style="27" customWidth="1"/>
    <col min="15108" max="15108" width="11.54296875" style="27" customWidth="1"/>
    <col min="15109" max="15109" width="10.81640625" style="27" customWidth="1"/>
    <col min="15110" max="15110" width="12.7265625" style="27" customWidth="1"/>
    <col min="15111" max="15359" width="9.1796875" style="27"/>
    <col min="15360" max="15360" width="32.54296875" style="27" customWidth="1"/>
    <col min="15361" max="15361" width="19.1796875" style="27" customWidth="1"/>
    <col min="15362" max="15362" width="37.7265625" style="27" customWidth="1"/>
    <col min="15363" max="15363" width="11.453125" style="27" customWidth="1"/>
    <col min="15364" max="15364" width="11.54296875" style="27" customWidth="1"/>
    <col min="15365" max="15365" width="10.81640625" style="27" customWidth="1"/>
    <col min="15366" max="15366" width="12.7265625" style="27" customWidth="1"/>
    <col min="15367" max="15615" width="9.1796875" style="27"/>
    <col min="15616" max="15616" width="32.54296875" style="27" customWidth="1"/>
    <col min="15617" max="15617" width="19.1796875" style="27" customWidth="1"/>
    <col min="15618" max="15618" width="37.7265625" style="27" customWidth="1"/>
    <col min="15619" max="15619" width="11.453125" style="27" customWidth="1"/>
    <col min="15620" max="15620" width="11.54296875" style="27" customWidth="1"/>
    <col min="15621" max="15621" width="10.81640625" style="27" customWidth="1"/>
    <col min="15622" max="15622" width="12.7265625" style="27" customWidth="1"/>
    <col min="15623" max="15871" width="9.1796875" style="27"/>
    <col min="15872" max="15872" width="32.54296875" style="27" customWidth="1"/>
    <col min="15873" max="15873" width="19.1796875" style="27" customWidth="1"/>
    <col min="15874" max="15874" width="37.7265625" style="27" customWidth="1"/>
    <col min="15875" max="15875" width="11.453125" style="27" customWidth="1"/>
    <col min="15876" max="15876" width="11.54296875" style="27" customWidth="1"/>
    <col min="15877" max="15877" width="10.81640625" style="27" customWidth="1"/>
    <col min="15878" max="15878" width="12.7265625" style="27" customWidth="1"/>
    <col min="15879" max="16127" width="9.1796875" style="27"/>
    <col min="16128" max="16128" width="32.54296875" style="27" customWidth="1"/>
    <col min="16129" max="16129" width="19.1796875" style="27" customWidth="1"/>
    <col min="16130" max="16130" width="37.7265625" style="27" customWidth="1"/>
    <col min="16131" max="16131" width="11.453125" style="27" customWidth="1"/>
    <col min="16132" max="16132" width="11.54296875" style="27" customWidth="1"/>
    <col min="16133" max="16133" width="10.81640625" style="27" customWidth="1"/>
    <col min="16134" max="16134" width="12.7265625" style="27" customWidth="1"/>
    <col min="16135" max="16384" width="9.1796875" style="27"/>
  </cols>
  <sheetData>
    <row r="1" spans="1:8" ht="44.25" customHeight="1" x14ac:dyDescent="0.25">
      <c r="A1" s="226" t="s">
        <v>83</v>
      </c>
      <c r="B1" s="226"/>
      <c r="C1" s="226"/>
      <c r="D1" s="226"/>
      <c r="E1" s="226"/>
      <c r="F1" s="227"/>
      <c r="G1" s="28"/>
      <c r="H1" s="28"/>
    </row>
    <row r="2" spans="1:8" s="31" customFormat="1" ht="14.5" x14ac:dyDescent="0.35">
      <c r="A2" s="27"/>
      <c r="B2" s="29"/>
      <c r="C2" s="29"/>
      <c r="D2" s="117"/>
      <c r="E2" s="30"/>
      <c r="F2" s="30"/>
      <c r="G2" s="27"/>
      <c r="H2" s="27"/>
    </row>
    <row r="3" spans="1:8" s="31" customFormat="1" ht="14.5" x14ac:dyDescent="0.35">
      <c r="A3" s="26" t="s">
        <v>3</v>
      </c>
      <c r="B3" s="127"/>
      <c r="C3" s="127"/>
      <c r="D3" s="117"/>
      <c r="E3" s="30"/>
      <c r="F3" s="30"/>
      <c r="G3" s="27"/>
      <c r="H3" s="27"/>
    </row>
    <row r="4" spans="1:8" s="31" customFormat="1" ht="14.5" x14ac:dyDescent="0.35">
      <c r="A4" s="26" t="s">
        <v>4</v>
      </c>
      <c r="B4" s="128"/>
      <c r="C4" s="128"/>
      <c r="D4" s="117"/>
      <c r="E4" s="30"/>
      <c r="F4" s="30"/>
      <c r="G4" s="27"/>
      <c r="H4" s="27"/>
    </row>
    <row r="5" spans="1:8" s="31" customFormat="1" ht="29" x14ac:dyDescent="0.35">
      <c r="A5" s="26" t="s">
        <v>63</v>
      </c>
      <c r="B5" s="128"/>
      <c r="C5" s="128"/>
      <c r="D5" s="117"/>
      <c r="E5" s="30"/>
      <c r="F5" s="30"/>
      <c r="G5" s="27"/>
      <c r="H5" s="27"/>
    </row>
    <row r="6" spans="1:8" s="31" customFormat="1" ht="14.5" x14ac:dyDescent="0.35">
      <c r="A6" s="27"/>
      <c r="B6" s="29"/>
      <c r="C6" s="29"/>
      <c r="D6" s="117"/>
      <c r="E6" s="30"/>
      <c r="F6" s="30"/>
      <c r="G6" s="27"/>
      <c r="H6" s="27"/>
    </row>
    <row r="7" spans="1:8" s="31" customFormat="1" ht="14.5" x14ac:dyDescent="0.35">
      <c r="A7" s="129" t="s">
        <v>64</v>
      </c>
      <c r="B7" s="29"/>
      <c r="C7" s="29"/>
      <c r="D7" s="117"/>
      <c r="E7" s="30"/>
      <c r="F7" s="30"/>
      <c r="G7" s="27"/>
      <c r="H7" s="27"/>
    </row>
    <row r="8" spans="1:8" ht="14.5" x14ac:dyDescent="0.35">
      <c r="A8" s="130" t="s">
        <v>65</v>
      </c>
      <c r="B8" s="29"/>
      <c r="C8" s="29"/>
      <c r="D8" s="117"/>
      <c r="E8" s="30"/>
      <c r="F8" s="30"/>
    </row>
    <row r="9" spans="1:8" ht="14.5" x14ac:dyDescent="0.35">
      <c r="A9" s="130" t="s">
        <v>67</v>
      </c>
      <c r="B9" s="29"/>
      <c r="C9" s="29"/>
      <c r="D9" s="117"/>
      <c r="E9" s="30"/>
      <c r="F9" s="30"/>
    </row>
    <row r="10" spans="1:8" s="35" customFormat="1" ht="39.5" thickBot="1" x14ac:dyDescent="0.35">
      <c r="A10" s="34" t="s">
        <v>68</v>
      </c>
      <c r="B10" s="34" t="s">
        <v>69</v>
      </c>
      <c r="C10" s="34" t="s">
        <v>9</v>
      </c>
      <c r="D10" s="119" t="s">
        <v>70</v>
      </c>
      <c r="E10" s="34" t="s">
        <v>71</v>
      </c>
      <c r="F10" s="34" t="s">
        <v>72</v>
      </c>
    </row>
    <row r="11" spans="1:8" s="35" customFormat="1" ht="13" x14ac:dyDescent="0.3">
      <c r="A11" s="36" t="s">
        <v>11</v>
      </c>
      <c r="B11" s="37" t="s">
        <v>84</v>
      </c>
      <c r="C11" s="37" t="s">
        <v>85</v>
      </c>
      <c r="D11" s="38">
        <v>43834</v>
      </c>
      <c r="E11" s="39">
        <v>54.55</v>
      </c>
      <c r="F11" s="139">
        <v>54.55</v>
      </c>
    </row>
    <row r="12" spans="1:8" s="35" customFormat="1" ht="13" x14ac:dyDescent="0.3">
      <c r="A12" s="114"/>
      <c r="B12" s="44"/>
      <c r="C12" s="44"/>
      <c r="D12" s="121"/>
      <c r="E12" s="45"/>
      <c r="F12" s="45"/>
    </row>
    <row r="13" spans="1:8" s="35" customFormat="1" ht="13" x14ac:dyDescent="0.3">
      <c r="A13" s="43"/>
      <c r="B13" s="44"/>
      <c r="C13" s="44"/>
      <c r="D13" s="121"/>
      <c r="E13" s="45"/>
      <c r="F13" s="45"/>
    </row>
    <row r="14" spans="1:8" s="35" customFormat="1" ht="13.5" thickBot="1" x14ac:dyDescent="0.35">
      <c r="A14" s="46" t="s">
        <v>73</v>
      </c>
      <c r="B14" s="47"/>
      <c r="C14" s="47"/>
      <c r="D14" s="122"/>
      <c r="E14" s="48"/>
      <c r="F14" s="48">
        <f>ROUNDDOWN(SUM(F11:F13),0)</f>
        <v>54</v>
      </c>
    </row>
    <row r="15" spans="1:8" s="35" customFormat="1" ht="26" x14ac:dyDescent="0.3">
      <c r="A15" s="36" t="s">
        <v>74</v>
      </c>
      <c r="B15" s="37" t="s">
        <v>86</v>
      </c>
      <c r="C15" s="37" t="s">
        <v>87</v>
      </c>
      <c r="D15" s="38">
        <v>43835</v>
      </c>
      <c r="E15" s="39">
        <v>120</v>
      </c>
      <c r="F15" s="39">
        <v>120</v>
      </c>
    </row>
    <row r="16" spans="1:8" s="35" customFormat="1" ht="13" x14ac:dyDescent="0.3">
      <c r="A16" s="115"/>
      <c r="B16" s="41"/>
      <c r="C16" s="41"/>
      <c r="D16" s="120"/>
      <c r="E16" s="42"/>
      <c r="F16" s="42"/>
    </row>
    <row r="17" spans="1:6" s="35" customFormat="1" ht="13" x14ac:dyDescent="0.3">
      <c r="A17" s="115"/>
      <c r="B17" s="41"/>
      <c r="C17" s="41"/>
      <c r="D17" s="120"/>
      <c r="E17" s="42"/>
      <c r="F17" s="42"/>
    </row>
    <row r="18" spans="1:6" s="35" customFormat="1" ht="13" x14ac:dyDescent="0.3">
      <c r="A18" s="40"/>
      <c r="B18" s="41"/>
      <c r="C18" s="41"/>
      <c r="D18" s="120"/>
      <c r="E18" s="42"/>
      <c r="F18" s="42"/>
    </row>
    <row r="19" spans="1:6" s="35" customFormat="1" ht="13.5" thickBot="1" x14ac:dyDescent="0.35">
      <c r="A19" s="46" t="s">
        <v>73</v>
      </c>
      <c r="B19" s="47"/>
      <c r="C19" s="47"/>
      <c r="D19" s="122"/>
      <c r="E19" s="48"/>
      <c r="F19" s="48">
        <f>ROUNDDOWN(SUM(F15:F18),0)</f>
        <v>120</v>
      </c>
    </row>
    <row r="20" spans="1:6" s="35" customFormat="1" ht="26" x14ac:dyDescent="0.3">
      <c r="A20" s="36" t="s">
        <v>75</v>
      </c>
      <c r="B20" s="37" t="s">
        <v>88</v>
      </c>
      <c r="C20" s="37" t="s">
        <v>89</v>
      </c>
      <c r="D20" s="38">
        <v>43865</v>
      </c>
      <c r="E20" s="39">
        <v>440.89</v>
      </c>
      <c r="F20" s="39">
        <v>440.89</v>
      </c>
    </row>
    <row r="21" spans="1:6" s="35" customFormat="1" ht="13" x14ac:dyDescent="0.3">
      <c r="A21" s="115"/>
      <c r="B21" s="41"/>
      <c r="C21" s="41"/>
      <c r="D21" s="120"/>
      <c r="E21" s="42"/>
      <c r="F21" s="42"/>
    </row>
    <row r="22" spans="1:6" s="35" customFormat="1" ht="13" x14ac:dyDescent="0.3">
      <c r="A22" s="115"/>
      <c r="B22" s="41"/>
      <c r="C22" s="41"/>
      <c r="D22" s="120"/>
      <c r="E22" s="42"/>
      <c r="F22" s="42"/>
    </row>
    <row r="23" spans="1:6" s="35" customFormat="1" ht="13" x14ac:dyDescent="0.3">
      <c r="A23" s="40"/>
      <c r="B23" s="41"/>
      <c r="C23" s="41"/>
      <c r="D23" s="120"/>
      <c r="E23" s="42"/>
      <c r="F23" s="42"/>
    </row>
    <row r="24" spans="1:6" s="35" customFormat="1" ht="13.5" thickBot="1" x14ac:dyDescent="0.35">
      <c r="A24" s="46" t="s">
        <v>73</v>
      </c>
      <c r="B24" s="47"/>
      <c r="C24" s="47"/>
      <c r="D24" s="122"/>
      <c r="E24" s="48"/>
      <c r="F24" s="48">
        <f>ROUNDDOWN(SUM(F20:F23),0)</f>
        <v>440</v>
      </c>
    </row>
    <row r="25" spans="1:6" ht="25.5" customHeight="1" x14ac:dyDescent="0.3">
      <c r="A25" s="231" t="s">
        <v>76</v>
      </c>
      <c r="B25" s="37" t="s">
        <v>90</v>
      </c>
      <c r="C25" s="37" t="s">
        <v>91</v>
      </c>
      <c r="D25" s="49">
        <v>43831</v>
      </c>
      <c r="E25" s="50">
        <v>575</v>
      </c>
      <c r="F25" s="50">
        <v>575</v>
      </c>
    </row>
    <row r="26" spans="1:6" ht="13" x14ac:dyDescent="0.3">
      <c r="A26" s="230"/>
      <c r="B26" s="41"/>
      <c r="C26" s="41"/>
      <c r="D26" s="123"/>
      <c r="E26" s="51"/>
      <c r="F26" s="51"/>
    </row>
    <row r="27" spans="1:6" ht="13" x14ac:dyDescent="0.3">
      <c r="A27" s="116"/>
      <c r="B27" s="41"/>
      <c r="C27" s="41"/>
      <c r="D27" s="123"/>
      <c r="E27" s="51"/>
      <c r="F27" s="51"/>
    </row>
    <row r="28" spans="1:6" ht="13" x14ac:dyDescent="0.3">
      <c r="A28" s="52"/>
      <c r="B28" s="41"/>
      <c r="C28" s="41"/>
      <c r="D28" s="123"/>
      <c r="E28" s="51"/>
      <c r="F28" s="51"/>
    </row>
    <row r="29" spans="1:6" ht="13.5" thickBot="1" x14ac:dyDescent="0.35">
      <c r="A29" s="46" t="s">
        <v>73</v>
      </c>
      <c r="B29" s="47"/>
      <c r="C29" s="47"/>
      <c r="D29" s="122"/>
      <c r="E29" s="48"/>
      <c r="F29" s="48">
        <f>ROUNDDOWN(SUM(F25:F28),0)</f>
        <v>575</v>
      </c>
    </row>
    <row r="30" spans="1:6" ht="25.5" customHeight="1" x14ac:dyDescent="0.3">
      <c r="A30" s="228" t="s">
        <v>77</v>
      </c>
      <c r="B30" s="37" t="s">
        <v>92</v>
      </c>
      <c r="C30" s="37" t="s">
        <v>93</v>
      </c>
      <c r="D30" s="49">
        <v>43847</v>
      </c>
      <c r="E30" s="53">
        <v>25</v>
      </c>
      <c r="F30" s="53">
        <v>25</v>
      </c>
    </row>
    <row r="31" spans="1:6" ht="12.75" customHeight="1" x14ac:dyDescent="0.3">
      <c r="A31" s="235"/>
      <c r="B31" s="41"/>
      <c r="C31" s="41"/>
      <c r="D31" s="123"/>
      <c r="E31" s="51"/>
      <c r="F31" s="51"/>
    </row>
    <row r="32" spans="1:6" ht="12.75" customHeight="1" x14ac:dyDescent="0.3">
      <c r="A32" s="235"/>
      <c r="B32" s="41"/>
      <c r="C32" s="41"/>
      <c r="D32" s="123"/>
      <c r="E32" s="51"/>
      <c r="F32" s="51"/>
    </row>
    <row r="33" spans="1:6" ht="12.75" customHeight="1" x14ac:dyDescent="0.3">
      <c r="A33" s="235"/>
      <c r="B33" s="41"/>
      <c r="C33" s="41"/>
      <c r="D33" s="123"/>
      <c r="E33" s="51"/>
      <c r="F33" s="51"/>
    </row>
    <row r="34" spans="1:6" ht="12.75" customHeight="1" x14ac:dyDescent="0.3">
      <c r="A34" s="235"/>
      <c r="B34" s="41"/>
      <c r="C34" s="41"/>
      <c r="D34" s="123"/>
      <c r="E34" s="51"/>
      <c r="F34" s="51"/>
    </row>
    <row r="35" spans="1:6" ht="12.75" customHeight="1" x14ac:dyDescent="0.3">
      <c r="A35" s="40"/>
      <c r="B35" s="41"/>
      <c r="C35" s="41"/>
      <c r="D35" s="123"/>
      <c r="E35" s="51"/>
      <c r="F35" s="51"/>
    </row>
    <row r="36" spans="1:6" ht="13" x14ac:dyDescent="0.3">
      <c r="A36" s="40"/>
      <c r="B36" s="44"/>
      <c r="C36" s="44"/>
      <c r="D36" s="132"/>
      <c r="E36" s="133"/>
      <c r="F36" s="133"/>
    </row>
    <row r="37" spans="1:6" ht="13.5" thickBot="1" x14ac:dyDescent="0.35">
      <c r="A37" s="46" t="s">
        <v>73</v>
      </c>
      <c r="B37" s="47"/>
      <c r="C37" s="47"/>
      <c r="D37" s="122"/>
      <c r="E37" s="48"/>
      <c r="F37" s="48">
        <f>ROUNDDOWN(SUM(F30:F36),0)</f>
        <v>25</v>
      </c>
    </row>
    <row r="38" spans="1:6" ht="12.75" customHeight="1" x14ac:dyDescent="0.3">
      <c r="A38" s="231" t="s">
        <v>78</v>
      </c>
      <c r="B38" s="37" t="s">
        <v>94</v>
      </c>
      <c r="C38" s="37" t="s">
        <v>95</v>
      </c>
      <c r="D38" s="49">
        <v>43853</v>
      </c>
      <c r="E38" s="53">
        <v>160</v>
      </c>
      <c r="F38" s="53">
        <v>160</v>
      </c>
    </row>
    <row r="39" spans="1:6" ht="12.75" customHeight="1" x14ac:dyDescent="0.3">
      <c r="A39" s="229"/>
      <c r="B39" s="41"/>
      <c r="C39" s="41"/>
      <c r="D39" s="123"/>
      <c r="E39" s="51"/>
      <c r="F39" s="51"/>
    </row>
    <row r="40" spans="1:6" ht="12.75" customHeight="1" x14ac:dyDescent="0.3">
      <c r="A40" s="229"/>
      <c r="B40" s="41"/>
      <c r="C40" s="41"/>
      <c r="D40" s="123"/>
      <c r="E40" s="51"/>
      <c r="F40" s="51"/>
    </row>
    <row r="41" spans="1:6" ht="12.75" customHeight="1" x14ac:dyDescent="0.3">
      <c r="A41" s="230"/>
      <c r="B41" s="41"/>
      <c r="C41" s="41"/>
      <c r="D41" s="123"/>
      <c r="E41" s="51"/>
      <c r="F41" s="51"/>
    </row>
    <row r="42" spans="1:6" ht="12.75" customHeight="1" x14ac:dyDescent="0.35">
      <c r="A42" s="125"/>
      <c r="B42" s="41"/>
      <c r="C42" s="41"/>
      <c r="D42" s="123"/>
      <c r="E42" s="51"/>
      <c r="F42" s="51"/>
    </row>
    <row r="43" spans="1:6" ht="13" x14ac:dyDescent="0.3">
      <c r="A43" s="40"/>
      <c r="B43" s="41"/>
      <c r="C43" s="41"/>
      <c r="D43" s="123"/>
      <c r="E43" s="51"/>
      <c r="F43" s="51"/>
    </row>
    <row r="44" spans="1:6" ht="13.5" thickBot="1" x14ac:dyDescent="0.35">
      <c r="A44" s="46" t="s">
        <v>73</v>
      </c>
      <c r="B44" s="47"/>
      <c r="C44" s="47"/>
      <c r="D44" s="122"/>
      <c r="E44" s="48"/>
      <c r="F44" s="48">
        <f>ROUNDDOWN(SUM(F38:F43),0)</f>
        <v>160</v>
      </c>
    </row>
    <row r="45" spans="1:6" ht="12.75" customHeight="1" x14ac:dyDescent="0.3">
      <c r="A45" s="231" t="s">
        <v>79</v>
      </c>
      <c r="B45" s="37"/>
      <c r="C45" s="37"/>
      <c r="D45" s="49"/>
      <c r="E45" s="53"/>
      <c r="F45" s="53"/>
    </row>
    <row r="46" spans="1:6" ht="12.75" customHeight="1" x14ac:dyDescent="0.3">
      <c r="A46" s="229"/>
      <c r="B46" s="41"/>
      <c r="C46" s="41"/>
      <c r="D46" s="123"/>
      <c r="E46" s="51"/>
      <c r="F46" s="51"/>
    </row>
    <row r="47" spans="1:6" ht="12.75" customHeight="1" x14ac:dyDescent="0.3">
      <c r="A47" s="230"/>
      <c r="B47" s="41"/>
      <c r="C47" s="41"/>
      <c r="D47" s="123"/>
      <c r="E47" s="51"/>
      <c r="F47" s="51"/>
    </row>
    <row r="48" spans="1:6" ht="12.75" customHeight="1" x14ac:dyDescent="0.35">
      <c r="A48" s="125"/>
      <c r="B48" s="41"/>
      <c r="C48" s="41"/>
      <c r="D48" s="123"/>
      <c r="E48" s="51"/>
      <c r="F48" s="51"/>
    </row>
    <row r="49" spans="1:6" ht="13" x14ac:dyDescent="0.3">
      <c r="A49" s="52"/>
      <c r="B49" s="41"/>
      <c r="C49" s="41"/>
      <c r="D49" s="123"/>
      <c r="E49" s="51"/>
      <c r="F49" s="51"/>
    </row>
    <row r="50" spans="1:6" ht="13.5" thickBot="1" x14ac:dyDescent="0.35">
      <c r="A50" s="46" t="s">
        <v>73</v>
      </c>
      <c r="B50" s="47"/>
      <c r="C50" s="47"/>
      <c r="D50" s="122"/>
      <c r="E50" s="48"/>
      <c r="F50" s="48">
        <f>ROUNDDOWN(SUM(F45:F49),0)</f>
        <v>0</v>
      </c>
    </row>
    <row r="51" spans="1:6" ht="13" x14ac:dyDescent="0.3">
      <c r="A51" s="228" t="s">
        <v>80</v>
      </c>
      <c r="B51" s="37"/>
      <c r="C51" s="37"/>
      <c r="D51" s="49"/>
      <c r="E51" s="53"/>
      <c r="F51" s="53"/>
    </row>
    <row r="52" spans="1:6" ht="13" x14ac:dyDescent="0.3">
      <c r="A52" s="229"/>
      <c r="B52" s="37"/>
      <c r="C52" s="37"/>
      <c r="D52" s="49"/>
      <c r="E52" s="53"/>
      <c r="F52" s="53"/>
    </row>
    <row r="53" spans="1:6" ht="13" x14ac:dyDescent="0.3">
      <c r="A53" s="229"/>
      <c r="B53" s="37"/>
      <c r="C53" s="37"/>
      <c r="D53" s="49"/>
      <c r="E53" s="53"/>
      <c r="F53" s="53"/>
    </row>
    <row r="54" spans="1:6" ht="13" x14ac:dyDescent="0.3">
      <c r="A54" s="229"/>
      <c r="B54" s="37"/>
      <c r="C54" s="37"/>
      <c r="D54" s="49"/>
      <c r="E54" s="53"/>
      <c r="F54" s="53"/>
    </row>
    <row r="55" spans="1:6" ht="13" x14ac:dyDescent="0.3">
      <c r="A55" s="229"/>
      <c r="B55" s="37"/>
      <c r="C55" s="37"/>
      <c r="D55" s="49"/>
      <c r="E55" s="53"/>
      <c r="F55" s="53"/>
    </row>
    <row r="56" spans="1:6" ht="13" x14ac:dyDescent="0.3">
      <c r="A56" s="230"/>
      <c r="B56" s="37"/>
      <c r="C56" s="37"/>
      <c r="D56" s="49"/>
      <c r="E56" s="53"/>
      <c r="F56" s="53"/>
    </row>
    <row r="57" spans="1:6" ht="13" x14ac:dyDescent="0.3">
      <c r="A57" s="52"/>
      <c r="B57" s="41"/>
      <c r="C57" s="41"/>
      <c r="D57" s="123"/>
      <c r="E57" s="51"/>
      <c r="F57" s="51"/>
    </row>
    <row r="58" spans="1:6" ht="13.5" thickBot="1" x14ac:dyDescent="0.35">
      <c r="A58" s="46" t="s">
        <v>73</v>
      </c>
      <c r="B58" s="47"/>
      <c r="C58" s="47"/>
      <c r="D58" s="122"/>
      <c r="E58" s="48"/>
      <c r="F58" s="48">
        <f>ROUNDDOWN(SUM(F51:F57),0)</f>
        <v>0</v>
      </c>
    </row>
    <row r="59" spans="1:6" ht="13" x14ac:dyDescent="0.3">
      <c r="A59" s="231" t="s">
        <v>81</v>
      </c>
      <c r="B59" s="37"/>
      <c r="C59" s="37"/>
      <c r="D59" s="49"/>
      <c r="E59" s="53"/>
      <c r="F59" s="53"/>
    </row>
    <row r="60" spans="1:6" ht="13" x14ac:dyDescent="0.3">
      <c r="A60" s="229"/>
      <c r="B60" s="37"/>
      <c r="C60" s="37"/>
      <c r="D60" s="49"/>
      <c r="E60" s="53"/>
      <c r="F60" s="53"/>
    </row>
    <row r="61" spans="1:6" ht="13" x14ac:dyDescent="0.3">
      <c r="A61" s="230"/>
      <c r="B61" s="37"/>
      <c r="C61" s="37"/>
      <c r="D61" s="49"/>
      <c r="E61" s="53"/>
      <c r="F61" s="53"/>
    </row>
    <row r="62" spans="1:6" ht="13" x14ac:dyDescent="0.3">
      <c r="A62" s="40"/>
      <c r="B62" s="41"/>
      <c r="C62" s="41"/>
      <c r="D62" s="123"/>
      <c r="E62" s="51"/>
      <c r="F62" s="51"/>
    </row>
    <row r="63" spans="1:6" ht="13.5" thickBot="1" x14ac:dyDescent="0.35">
      <c r="A63" s="46" t="s">
        <v>73</v>
      </c>
      <c r="B63" s="47"/>
      <c r="C63" s="47"/>
      <c r="D63" s="122"/>
      <c r="E63" s="48"/>
      <c r="F63" s="48">
        <f>ROUNDDOWN(SUM(F59:F62),0)</f>
        <v>0</v>
      </c>
    </row>
    <row r="64" spans="1:6" ht="26" x14ac:dyDescent="0.3">
      <c r="A64" s="36" t="s">
        <v>58</v>
      </c>
      <c r="B64" s="37" t="s">
        <v>96</v>
      </c>
      <c r="C64" s="38" t="s">
        <v>97</v>
      </c>
      <c r="D64" s="49">
        <v>43849</v>
      </c>
      <c r="E64" s="53">
        <v>1500</v>
      </c>
      <c r="F64" s="53">
        <v>375</v>
      </c>
    </row>
    <row r="65" spans="1:6" ht="13" x14ac:dyDescent="0.3">
      <c r="A65" s="36"/>
      <c r="B65" s="41"/>
      <c r="C65" s="41"/>
      <c r="D65" s="123"/>
      <c r="E65" s="51"/>
      <c r="F65" s="51"/>
    </row>
    <row r="66" spans="1:6" ht="13.5" thickBot="1" x14ac:dyDescent="0.35">
      <c r="A66" s="46" t="s">
        <v>73</v>
      </c>
      <c r="B66" s="47"/>
      <c r="C66" s="47"/>
      <c r="D66" s="122"/>
      <c r="E66" s="48"/>
      <c r="F66" s="48">
        <f>ROUNDDOWN(SUM(F64:F65),0)</f>
        <v>375</v>
      </c>
    </row>
    <row r="67" spans="1:6" ht="26" x14ac:dyDescent="0.3">
      <c r="A67" s="54" t="s">
        <v>59</v>
      </c>
      <c r="B67" s="37" t="s">
        <v>98</v>
      </c>
      <c r="C67" s="37" t="s">
        <v>99</v>
      </c>
      <c r="D67" s="49">
        <v>43849</v>
      </c>
      <c r="E67" s="53">
        <v>1750</v>
      </c>
      <c r="F67" s="53">
        <v>87.5</v>
      </c>
    </row>
    <row r="68" spans="1:6" ht="13" x14ac:dyDescent="0.3">
      <c r="A68" s="55"/>
      <c r="B68" s="41"/>
      <c r="C68" s="41"/>
      <c r="D68" s="123"/>
      <c r="E68" s="51"/>
      <c r="F68" s="51"/>
    </row>
    <row r="69" spans="1:6" ht="13.5" thickBot="1" x14ac:dyDescent="0.35">
      <c r="A69" s="46" t="s">
        <v>73</v>
      </c>
      <c r="B69" s="47"/>
      <c r="C69" s="47"/>
      <c r="D69" s="122"/>
      <c r="E69" s="48"/>
      <c r="F69" s="48">
        <f>ROUNDDOWN(SUM(F67:F68),0)</f>
        <v>87</v>
      </c>
    </row>
    <row r="70" spans="1:6" ht="18.5" x14ac:dyDescent="0.45">
      <c r="A70" s="111" t="s">
        <v>82</v>
      </c>
      <c r="B70" s="112"/>
      <c r="C70" s="112"/>
      <c r="D70" s="124"/>
      <c r="E70" s="113"/>
      <c r="F70" s="131">
        <f>SUM(F69,F66,F63,F58,F50,F44,F37,F29,F24,F19,F14)</f>
        <v>1836</v>
      </c>
    </row>
    <row r="71" spans="1:6" x14ac:dyDescent="0.25">
      <c r="E71" s="56"/>
      <c r="F71" s="56"/>
    </row>
  </sheetData>
  <mergeCells count="7">
    <mergeCell ref="A59:A61"/>
    <mergeCell ref="A1:F1"/>
    <mergeCell ref="A25:A26"/>
    <mergeCell ref="A38:A41"/>
    <mergeCell ref="A45:A47"/>
    <mergeCell ref="A51:A56"/>
    <mergeCell ref="A30:A34"/>
  </mergeCells>
  <pageMargins left="0.25" right="0.25" top="0.75" bottom="0.75" header="0.3" footer="0.3"/>
  <pageSetup orientation="portrait" r:id="rId1"/>
  <headerFooter alignWithMargins="0">
    <oddHeader>&amp;R&amp;P</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344D7-7080-473E-85DB-D7A58335A3BE}">
  <dimension ref="A1:C10"/>
  <sheetViews>
    <sheetView workbookViewId="0">
      <selection activeCell="C7" sqref="C7"/>
    </sheetView>
  </sheetViews>
  <sheetFormatPr defaultRowHeight="14.5" x14ac:dyDescent="0.35"/>
  <cols>
    <col min="1" max="1" width="120.54296875" bestFit="1" customWidth="1"/>
    <col min="3" max="3" width="20.81640625" bestFit="1" customWidth="1"/>
  </cols>
  <sheetData>
    <row r="1" spans="1:3" x14ac:dyDescent="0.35">
      <c r="A1" s="166" t="s">
        <v>102</v>
      </c>
      <c r="C1" s="166" t="s">
        <v>122</v>
      </c>
    </row>
    <row r="2" spans="1:3" x14ac:dyDescent="0.35">
      <c r="A2" s="168" t="s">
        <v>118</v>
      </c>
      <c r="C2" s="168" t="s">
        <v>123</v>
      </c>
    </row>
    <row r="3" spans="1:3" x14ac:dyDescent="0.35">
      <c r="A3" s="167" t="s">
        <v>119</v>
      </c>
      <c r="C3" s="167" t="s">
        <v>124</v>
      </c>
    </row>
    <row r="4" spans="1:3" x14ac:dyDescent="0.35">
      <c r="A4" s="168" t="s">
        <v>111</v>
      </c>
      <c r="C4" s="168" t="s">
        <v>125</v>
      </c>
    </row>
    <row r="5" spans="1:3" x14ac:dyDescent="0.35">
      <c r="A5" s="167" t="s">
        <v>112</v>
      </c>
    </row>
    <row r="6" spans="1:3" x14ac:dyDescent="0.35">
      <c r="A6" s="168" t="s">
        <v>113</v>
      </c>
    </row>
    <row r="7" spans="1:3" x14ac:dyDescent="0.35">
      <c r="A7" s="167" t="s">
        <v>120</v>
      </c>
    </row>
    <row r="8" spans="1:3" x14ac:dyDescent="0.35">
      <c r="A8" s="168" t="s">
        <v>114</v>
      </c>
    </row>
    <row r="9" spans="1:3" x14ac:dyDescent="0.35">
      <c r="A9" s="167" t="s">
        <v>115</v>
      </c>
    </row>
    <row r="10" spans="1:3" x14ac:dyDescent="0.35">
      <c r="A10" s="168"/>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902371-e9a1-4774-b6f8-4323d749ace1" xsi:nil="true"/>
    <lcf76f155ced4ddcb4097134ff3c332f xmlns="671fdf05-166f-4ee6-a01a-142d0de070d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0AB56F06A8514890C651776EEEBC1C" ma:contentTypeVersion="20" ma:contentTypeDescription="Create a new document." ma:contentTypeScope="" ma:versionID="134e997cd3d56dd9a720d58b3dd637b0">
  <xsd:schema xmlns:xsd="http://www.w3.org/2001/XMLSchema" xmlns:xs="http://www.w3.org/2001/XMLSchema" xmlns:p="http://schemas.microsoft.com/office/2006/metadata/properties" xmlns:ns2="671fdf05-166f-4ee6-a01a-142d0de070d3" xmlns:ns3="04902371-e9a1-4774-b6f8-4323d749ace1" targetNamespace="http://schemas.microsoft.com/office/2006/metadata/properties" ma:root="true" ma:fieldsID="62aedccaea0609fd6aac90b680cee04a" ns2:_="" ns3:_="">
    <xsd:import namespace="671fdf05-166f-4ee6-a01a-142d0de070d3"/>
    <xsd:import namespace="04902371-e9a1-4774-b6f8-4323d749ace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1fdf05-166f-4ee6-a01a-142d0de07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73c2f1c-0c45-49b9-b292-96ca38f502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902371-e9a1-4774-b6f8-4323d749ac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5215920-570f-442b-9e12-2ad89a3da1c0}" ma:internalName="TaxCatchAll" ma:showField="CatchAllData" ma:web="04902371-e9a1-4774-b6f8-4323d749ac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AF39FF-D63F-4C8F-9D79-1FF17E12C8FF}">
  <ds:schemaRefs>
    <ds:schemaRef ds:uri="http://schemas.microsoft.com/office/2006/metadata/properties"/>
    <ds:schemaRef ds:uri="http://schemas.microsoft.com/office/infopath/2007/PartnerControls"/>
    <ds:schemaRef ds:uri="04902371-e9a1-4774-b6f8-4323d749ace1"/>
    <ds:schemaRef ds:uri="671fdf05-166f-4ee6-a01a-142d0de070d3"/>
  </ds:schemaRefs>
</ds:datastoreItem>
</file>

<file path=customXml/itemProps2.xml><?xml version="1.0" encoding="utf-8"?>
<ds:datastoreItem xmlns:ds="http://schemas.openxmlformats.org/officeDocument/2006/customXml" ds:itemID="{198189E7-EF17-44B8-80EC-9D9F2D946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1fdf05-166f-4ee6-a01a-142d0de070d3"/>
    <ds:schemaRef ds:uri="04902371-e9a1-4774-b6f8-4323d749a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178080-510A-43F4-9119-13B4CD3E24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Budget</vt:lpstr>
      <vt:lpstr>Revised Budget</vt:lpstr>
      <vt:lpstr>Match Contributions</vt:lpstr>
      <vt:lpstr>Draw Request Cover</vt:lpstr>
      <vt:lpstr>Draw Itemization</vt:lpstr>
      <vt:lpstr>Draw Itemization--Examples</vt:lpstr>
      <vt:lpstr>Itemization Dropdown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Lewis, Amber [IFA]</dc:creator>
  <cp:keywords/>
  <dc:description/>
  <cp:lastModifiedBy>Terri Rosonke</cp:lastModifiedBy>
  <cp:revision/>
  <cp:lastPrinted>2026-02-13T21:56:43Z</cp:lastPrinted>
  <dcterms:created xsi:type="dcterms:W3CDTF">2012-02-03T15:09:13Z</dcterms:created>
  <dcterms:modified xsi:type="dcterms:W3CDTF">2026-02-20T19:15:33Z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0x010100200AB56F06A8514890C651776EEEBC1C</vt:lpwstr>
  </property>
  <property fmtid="{D5CDD505-2E9C-101B-9397-08002B2CF9AE}" pid="3" name="Order">
    <vt:r8>127000</vt:r8>
  </property>
  <property fmtid="{D5CDD505-2E9C-101B-9397-08002B2CF9AE}" pid="4" name="MediaServiceImageTags">
    <vt:lpwstr/>
  </property>
</Properties>
</file>